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myuuuuun/UTokyoMDcenter/simulator/regional_matching/static/regional_matching/"/>
    </mc:Choice>
  </mc:AlternateContent>
  <xr:revisionPtr revIDLastSave="0" documentId="13_ncr:1_{E4D8FDC3-8EE7-924D-922B-28189C5DCE17}" xr6:coauthVersionLast="46" xr6:coauthVersionMax="46" xr10:uidLastSave="{00000000-0000-0000-0000-000000000000}"/>
  <workbookProtection lockStructure="1"/>
  <bookViews>
    <workbookView xWindow="7860" yWindow="880" windowWidth="33100" windowHeight="22660" xr2:uid="{F78E5DB6-46B9-9642-9DAB-77EAFD3BAA21}"/>
  </bookViews>
  <sheets>
    <sheet name="説明" sheetId="1" r:id="rId1"/>
    <sheet name="研修医リスト" sheetId="2" r:id="rId2"/>
    <sheet name="病院リスト" sheetId="3" r:id="rId3"/>
    <sheet name="地域リスト" sheetId="6" r:id="rId4"/>
    <sheet name="研修医希望順" sheetId="5" r:id="rId5"/>
    <sheet name="病院希望順" sheetId="8" r:id="rId6"/>
    <sheet name="地域制約" sheetId="10" r:id="rId7"/>
    <sheet name="計算用"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7" i="10" l="1"/>
  <c r="B27" i="10"/>
  <c r="C27" i="10"/>
  <c r="A28" i="10"/>
  <c r="C28" i="10" s="1"/>
  <c r="B28" i="10"/>
  <c r="A29" i="10"/>
  <c r="B29" i="10"/>
  <c r="D29" i="10"/>
  <c r="A30" i="10"/>
  <c r="B30" i="10"/>
  <c r="D30" i="10"/>
  <c r="A31" i="10"/>
  <c r="B31" i="10"/>
  <c r="D31" i="10"/>
  <c r="A32" i="10"/>
  <c r="B32" i="10"/>
  <c r="D32" i="10"/>
  <c r="A33" i="10"/>
  <c r="B33" i="10"/>
  <c r="D33" i="10"/>
  <c r="A34" i="10"/>
  <c r="B34" i="10"/>
  <c r="D34" i="10"/>
  <c r="A35" i="10"/>
  <c r="B35" i="10"/>
  <c r="D35" i="10"/>
  <c r="A36" i="10"/>
  <c r="B36" i="10"/>
  <c r="D36" i="10"/>
  <c r="A37" i="10"/>
  <c r="B37" i="10"/>
  <c r="D37" i="10"/>
  <c r="A38" i="10"/>
  <c r="B38" i="10"/>
  <c r="D38" i="10"/>
  <c r="A39" i="10"/>
  <c r="B39" i="10"/>
  <c r="D39" i="10"/>
  <c r="A40" i="10"/>
  <c r="B40" i="10"/>
  <c r="D40" i="10"/>
  <c r="A41" i="10"/>
  <c r="B41" i="10"/>
  <c r="D41" i="10"/>
  <c r="A42" i="10"/>
  <c r="B42" i="10"/>
  <c r="D42" i="10"/>
  <c r="A43" i="10"/>
  <c r="B43" i="10"/>
  <c r="D43" i="10"/>
  <c r="A44" i="10"/>
  <c r="B44" i="10"/>
  <c r="D44" i="10"/>
  <c r="A25" i="10"/>
  <c r="B25" i="10"/>
  <c r="C25" i="10"/>
  <c r="D25" i="10" s="1"/>
  <c r="C26" i="10"/>
  <c r="D26" i="10" s="1"/>
  <c r="A26" i="10"/>
  <c r="B26" i="10"/>
  <c r="B3" i="10"/>
  <c r="B4" i="10"/>
  <c r="B5" i="10"/>
  <c r="B6" i="10"/>
  <c r="B7" i="10"/>
  <c r="B8" i="10"/>
  <c r="B9" i="10"/>
  <c r="B10" i="10"/>
  <c r="B11" i="10"/>
  <c r="B12" i="10"/>
  <c r="B13" i="10"/>
  <c r="B14" i="10"/>
  <c r="B15" i="10"/>
  <c r="B16" i="10"/>
  <c r="B17" i="10"/>
  <c r="B18" i="10"/>
  <c r="B19" i="10"/>
  <c r="B20" i="10"/>
  <c r="B21" i="10"/>
  <c r="B2" i="10"/>
  <c r="A2" i="10"/>
  <c r="A21" i="10"/>
  <c r="A20" i="10"/>
  <c r="A19" i="10"/>
  <c r="A18" i="10"/>
  <c r="A17" i="10"/>
  <c r="A16" i="10"/>
  <c r="A15" i="10"/>
  <c r="A14" i="10"/>
  <c r="A13" i="10"/>
  <c r="A12" i="10"/>
  <c r="A11" i="10"/>
  <c r="A10" i="10"/>
  <c r="A9" i="10"/>
  <c r="A8" i="10"/>
  <c r="A7" i="10"/>
  <c r="A6" i="10"/>
  <c r="A5" i="10"/>
  <c r="A4" i="10"/>
  <c r="A3" i="10"/>
  <c r="A4" i="8"/>
  <c r="A3" i="8"/>
  <c r="A5" i="8"/>
  <c r="A6" i="8"/>
  <c r="A7" i="8"/>
  <c r="A8" i="8"/>
  <c r="A9" i="8"/>
  <c r="A10" i="8"/>
  <c r="A11" i="8"/>
  <c r="A12" i="8"/>
  <c r="A13" i="8"/>
  <c r="A14" i="8"/>
  <c r="A15" i="8"/>
  <c r="A16" i="8"/>
  <c r="A17" i="8"/>
  <c r="A18" i="8"/>
  <c r="A19" i="8"/>
  <c r="A20" i="8"/>
  <c r="A21" i="8"/>
  <c r="A2" i="8"/>
  <c r="A1" i="8"/>
  <c r="B5" i="7"/>
  <c r="B4" i="7"/>
  <c r="B3" i="7"/>
  <c r="CV1" i="8" s="1"/>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2" i="5"/>
  <c r="A1" i="5"/>
  <c r="D28" i="10" l="1"/>
  <c r="C29" i="10"/>
  <c r="C30" i="10"/>
  <c r="C34" i="10" s="1"/>
  <c r="C31" i="10"/>
  <c r="C32" i="10"/>
  <c r="C33" i="10"/>
  <c r="D27" i="10"/>
  <c r="CW1" i="8"/>
  <c r="BI1" i="8"/>
  <c r="M1" i="8"/>
  <c r="BU1" i="8"/>
  <c r="BQ1" i="8"/>
  <c r="BO1" i="8"/>
  <c r="AS1" i="8"/>
  <c r="CK1" i="8"/>
  <c r="BS1" i="8"/>
  <c r="BN1" i="8"/>
  <c r="AC1" i="8"/>
  <c r="CT1" i="8"/>
  <c r="CS1" i="8"/>
  <c r="BR1" i="8"/>
  <c r="BF1" i="8"/>
  <c r="AP1" i="8"/>
  <c r="Z1" i="8"/>
  <c r="J1" i="8"/>
  <c r="CH1" i="8"/>
  <c r="BE1" i="8"/>
  <c r="AO1" i="8"/>
  <c r="Y1" i="8"/>
  <c r="I1" i="8"/>
  <c r="CG1" i="8"/>
  <c r="BD1" i="8"/>
  <c r="AN1" i="8"/>
  <c r="X1" i="8"/>
  <c r="H1" i="8"/>
  <c r="CF1" i="8"/>
  <c r="BP1" i="8"/>
  <c r="CJ1" i="8"/>
  <c r="G1" i="8"/>
  <c r="BM1" i="8"/>
  <c r="AB1" i="8"/>
  <c r="CI1" i="8"/>
  <c r="W1" i="8"/>
  <c r="F1" i="8"/>
  <c r="AK1" i="8"/>
  <c r="U1" i="8"/>
  <c r="E1" i="8"/>
  <c r="AZ1" i="8"/>
  <c r="AJ1" i="8"/>
  <c r="T1" i="8"/>
  <c r="D1" i="8"/>
  <c r="CB1" i="8"/>
  <c r="BL1" i="8"/>
  <c r="L1" i="8"/>
  <c r="AQ1" i="8"/>
  <c r="K1" i="8"/>
  <c r="BC1" i="8"/>
  <c r="AM1" i="8"/>
  <c r="CE1" i="8"/>
  <c r="BB1" i="8"/>
  <c r="AL1" i="8"/>
  <c r="V1" i="8"/>
  <c r="CD1" i="8"/>
  <c r="BA1" i="8"/>
  <c r="CC1" i="8"/>
  <c r="AY1" i="8"/>
  <c r="AI1" i="8"/>
  <c r="S1" i="8"/>
  <c r="C1" i="8"/>
  <c r="CA1" i="8"/>
  <c r="BK1" i="8"/>
  <c r="CU1" i="8"/>
  <c r="AR1" i="8"/>
  <c r="BG1" i="8"/>
  <c r="CP1" i="8"/>
  <c r="AW1" i="8"/>
  <c r="BY1" i="8"/>
  <c r="CN1" i="8"/>
  <c r="B1" i="8"/>
  <c r="AU1" i="8"/>
  <c r="AE1" i="8"/>
  <c r="O1" i="8"/>
  <c r="CM1" i="8"/>
  <c r="BW1" i="8"/>
  <c r="CR1" i="8"/>
  <c r="BH1" i="8"/>
  <c r="BT1" i="8"/>
  <c r="AA1" i="8"/>
  <c r="AX1" i="8"/>
  <c r="AH1" i="8"/>
  <c r="R1" i="8"/>
  <c r="BZ1" i="8"/>
  <c r="AG1" i="8"/>
  <c r="Q1" i="8"/>
  <c r="CO1" i="8"/>
  <c r="AV1" i="8"/>
  <c r="AF1" i="8"/>
  <c r="P1" i="8"/>
  <c r="BX1" i="8"/>
  <c r="BJ1" i="8"/>
  <c r="AT1" i="8"/>
  <c r="AD1" i="8"/>
  <c r="N1" i="8"/>
  <c r="CL1" i="8"/>
  <c r="BV1" i="8"/>
  <c r="CQ1" i="8"/>
  <c r="Q1" i="5"/>
  <c r="O1" i="5"/>
  <c r="M1" i="5"/>
  <c r="K1" i="5"/>
  <c r="H1" i="5"/>
  <c r="N1" i="5"/>
  <c r="G1" i="5"/>
  <c r="P1" i="5"/>
  <c r="B1" i="5"/>
  <c r="L1" i="5"/>
  <c r="T1" i="5"/>
  <c r="S1" i="5"/>
  <c r="C1" i="5"/>
  <c r="J1" i="5"/>
  <c r="I1" i="5"/>
  <c r="F1" i="5"/>
  <c r="U1" i="5"/>
  <c r="E1" i="5"/>
  <c r="D1" i="5"/>
  <c r="R1" i="5"/>
  <c r="C35" i="10" l="1"/>
  <c r="C39" i="10" s="1"/>
  <c r="C37" i="10"/>
  <c r="C36" i="10"/>
  <c r="C38" i="10"/>
  <c r="C42" i="10" l="1"/>
  <c r="C40" i="10"/>
  <c r="C44" i="10" s="1"/>
  <c r="C41" i="10"/>
  <c r="C43" i="10"/>
</calcChain>
</file>

<file path=xl/sharedStrings.xml><?xml version="1.0" encoding="utf-8"?>
<sst xmlns="http://schemas.openxmlformats.org/spreadsheetml/2006/main" count="330" uniqueCount="80">
  <si>
    <t>地域制約付き研修医マッチングシミュレータ  データ入力用スプレッドシート</t>
    <rPh sb="0" eb="5">
      <t xml:space="preserve">チイキセイヤクツキ </t>
    </rPh>
    <rPh sb="6" eb="9">
      <t xml:space="preserve">ケンシュウイマッチング </t>
    </rPh>
    <phoneticPr fontId="1"/>
  </si>
  <si>
    <t>研修医名</t>
    <rPh sb="0" eb="3">
      <t xml:space="preserve">ケンシュウイ </t>
    </rPh>
    <rPh sb="3" eb="4">
      <t xml:space="preserve">メイ </t>
    </rPh>
    <phoneticPr fontId="1"/>
  </si>
  <si>
    <t>研修医1</t>
    <rPh sb="0" eb="1">
      <t xml:space="preserve">ケンシュウイ </t>
    </rPh>
    <phoneticPr fontId="1"/>
  </si>
  <si>
    <t>研修医2</t>
    <rPh sb="0" eb="3">
      <t xml:space="preserve">ケンシュウイ </t>
    </rPh>
    <phoneticPr fontId="1"/>
  </si>
  <si>
    <t>研修医3</t>
    <rPh sb="0" eb="1">
      <t xml:space="preserve">ケンシュウイ </t>
    </rPh>
    <phoneticPr fontId="1"/>
  </si>
  <si>
    <t>研修医4</t>
    <rPh sb="0" eb="3">
      <t xml:space="preserve">ケンシュウイ </t>
    </rPh>
    <phoneticPr fontId="1"/>
  </si>
  <si>
    <t>研修医5</t>
    <rPh sb="0" eb="1">
      <t xml:space="preserve">ケンシュウイ </t>
    </rPh>
    <phoneticPr fontId="1"/>
  </si>
  <si>
    <t>研修医6</t>
    <rPh sb="0" eb="3">
      <t xml:space="preserve">ケンシュウイ </t>
    </rPh>
    <phoneticPr fontId="1"/>
  </si>
  <si>
    <t>研修医7</t>
    <rPh sb="0" eb="1">
      <t xml:space="preserve">ケンシュウイ </t>
    </rPh>
    <phoneticPr fontId="1"/>
  </si>
  <si>
    <t>研修医8</t>
    <rPh sb="0" eb="3">
      <t xml:space="preserve">ケンシュウイ </t>
    </rPh>
    <phoneticPr fontId="1"/>
  </si>
  <si>
    <t>研修医9</t>
    <rPh sb="0" eb="1">
      <t xml:space="preserve">ケンシュウイ </t>
    </rPh>
    <phoneticPr fontId="1"/>
  </si>
  <si>
    <t>研修医10</t>
    <rPh sb="0" eb="3">
      <t xml:space="preserve">ケンシュウイ </t>
    </rPh>
    <phoneticPr fontId="1"/>
  </si>
  <si>
    <t>研修医11</t>
    <rPh sb="0" eb="1">
      <t xml:space="preserve">ケンシュウイ </t>
    </rPh>
    <phoneticPr fontId="1"/>
  </si>
  <si>
    <t>研修医12</t>
    <rPh sb="0" eb="3">
      <t xml:space="preserve">ケンシュウイ </t>
    </rPh>
    <phoneticPr fontId="1"/>
  </si>
  <si>
    <t>研修医13</t>
    <rPh sb="0" eb="1">
      <t xml:space="preserve">ケンシュウイ </t>
    </rPh>
    <phoneticPr fontId="1"/>
  </si>
  <si>
    <t>研修医14</t>
    <rPh sb="0" eb="3">
      <t xml:space="preserve">ケンシュウイ </t>
    </rPh>
    <phoneticPr fontId="1"/>
  </si>
  <si>
    <t>研修医15</t>
    <rPh sb="0" eb="1">
      <t xml:space="preserve">ケンシュウイ </t>
    </rPh>
    <phoneticPr fontId="1"/>
  </si>
  <si>
    <t>研修医16</t>
    <rPh sb="0" eb="3">
      <t xml:space="preserve">ケンシュウイ </t>
    </rPh>
    <phoneticPr fontId="1"/>
  </si>
  <si>
    <t>研修医17</t>
    <rPh sb="0" eb="1">
      <t xml:space="preserve">ケンシュウイ </t>
    </rPh>
    <phoneticPr fontId="1"/>
  </si>
  <si>
    <t>研修医18</t>
    <rPh sb="0" eb="3">
      <t xml:space="preserve">ケンシュウイ </t>
    </rPh>
    <phoneticPr fontId="1"/>
  </si>
  <si>
    <t>研修医19</t>
    <rPh sb="0" eb="1">
      <t xml:space="preserve">ケンシュウイ </t>
    </rPh>
    <phoneticPr fontId="1"/>
  </si>
  <si>
    <t>研修医20</t>
    <rPh sb="0" eb="3">
      <t xml:space="preserve">ケンシュウイ </t>
    </rPh>
    <phoneticPr fontId="1"/>
  </si>
  <si>
    <t>研修医21</t>
    <rPh sb="0" eb="1">
      <t xml:space="preserve">ケンシュウイ </t>
    </rPh>
    <phoneticPr fontId="1"/>
  </si>
  <si>
    <t>研修医22</t>
    <rPh sb="0" eb="3">
      <t xml:space="preserve">ケンシュウイ </t>
    </rPh>
    <phoneticPr fontId="1"/>
  </si>
  <si>
    <t>研修医23</t>
    <rPh sb="0" eb="1">
      <t xml:space="preserve">ケンシュウイ </t>
    </rPh>
    <phoneticPr fontId="1"/>
  </si>
  <si>
    <t>研修医24</t>
    <rPh sb="0" eb="3">
      <t xml:space="preserve">ケンシュウイ </t>
    </rPh>
    <phoneticPr fontId="1"/>
  </si>
  <si>
    <t>研修医25</t>
    <rPh sb="0" eb="1">
      <t xml:space="preserve">ケンシュウイ </t>
    </rPh>
    <phoneticPr fontId="1"/>
  </si>
  <si>
    <t>研修医26</t>
    <rPh sb="0" eb="3">
      <t xml:space="preserve">ケンシュウイ </t>
    </rPh>
    <phoneticPr fontId="1"/>
  </si>
  <si>
    <t>研修医27</t>
    <rPh sb="0" eb="1">
      <t xml:space="preserve">ケンシュウイ </t>
    </rPh>
    <phoneticPr fontId="1"/>
  </si>
  <si>
    <t>研修医28</t>
    <rPh sb="0" eb="3">
      <t xml:space="preserve">ケンシュウイ </t>
    </rPh>
    <phoneticPr fontId="1"/>
  </si>
  <si>
    <t>研修医29</t>
    <rPh sb="0" eb="1">
      <t xml:space="preserve">ケンシュウイ </t>
    </rPh>
    <phoneticPr fontId="1"/>
  </si>
  <si>
    <t>研修医30</t>
    <rPh sb="0" eb="3">
      <t xml:space="preserve">ケンシュウイ </t>
    </rPh>
    <phoneticPr fontId="1"/>
  </si>
  <si>
    <t>病院名</t>
    <rPh sb="0" eb="2">
      <t xml:space="preserve">ビョウイン </t>
    </rPh>
    <rPh sb="2" eb="3">
      <t xml:space="preserve">メイ </t>
    </rPh>
    <phoneticPr fontId="1"/>
  </si>
  <si>
    <t>病院A</t>
    <rPh sb="0" eb="2">
      <t xml:space="preserve">ビョウイン </t>
    </rPh>
    <phoneticPr fontId="1"/>
  </si>
  <si>
    <t>病院B</t>
    <rPh sb="0" eb="1">
      <t xml:space="preserve">ビョウイン </t>
    </rPh>
    <phoneticPr fontId="1"/>
  </si>
  <si>
    <t>病院C</t>
    <rPh sb="0" eb="2">
      <t xml:space="preserve">ビョウイン </t>
    </rPh>
    <phoneticPr fontId="1"/>
  </si>
  <si>
    <t>病院D</t>
    <rPh sb="0" eb="2">
      <t xml:space="preserve">ビョウイン </t>
    </rPh>
    <phoneticPr fontId="1"/>
  </si>
  <si>
    <t>病院E</t>
    <rPh sb="0" eb="2">
      <t xml:space="preserve">ビョウイン </t>
    </rPh>
    <phoneticPr fontId="1"/>
  </si>
  <si>
    <t>病院F</t>
    <rPh sb="0" eb="2">
      <t xml:space="preserve">ビョウイン </t>
    </rPh>
    <phoneticPr fontId="1"/>
  </si>
  <si>
    <t>定員</t>
    <rPh sb="0" eb="2">
      <t xml:space="preserve">テイイン </t>
    </rPh>
    <phoneticPr fontId="1"/>
  </si>
  <si>
    <t>地域名</t>
    <rPh sb="0" eb="3">
      <t xml:space="preserve">チイキメイ </t>
    </rPh>
    <phoneticPr fontId="1"/>
  </si>
  <si>
    <t>地域I</t>
    <rPh sb="0" eb="2">
      <t xml:space="preserve">チイキ </t>
    </rPh>
    <phoneticPr fontId="1"/>
  </si>
  <si>
    <t>研修医数</t>
    <rPh sb="0" eb="4">
      <t xml:space="preserve">ケンシュウイスウ </t>
    </rPh>
    <phoneticPr fontId="1"/>
  </si>
  <si>
    <t>病院数</t>
    <rPh sb="0" eb="3">
      <t xml:space="preserve">ビョウインスウ </t>
    </rPh>
    <phoneticPr fontId="1"/>
  </si>
  <si>
    <t>地域数</t>
    <rPh sb="0" eb="3">
      <t xml:space="preserve">チイキスウ </t>
    </rPh>
    <phoneticPr fontId="1"/>
  </si>
  <si>
    <t>・計算用シートです。編集しないでください。</t>
    <rPh sb="1" eb="4">
      <t xml:space="preserve">ケイサンヨウ </t>
    </rPh>
    <rPh sb="10" eb="12">
      <t xml:space="preserve">ヘンシュウシナイデクダサイ </t>
    </rPh>
    <phoneticPr fontId="1"/>
  </si>
  <si>
    <t>属する地域</t>
    <rPh sb="0" eb="1">
      <t xml:space="preserve">ゾクスル </t>
    </rPh>
    <rPh sb="3" eb="5">
      <t xml:space="preserve">チイキ </t>
    </rPh>
    <phoneticPr fontId="1"/>
  </si>
  <si>
    <t>目標定員</t>
    <rPh sb="0" eb="4">
      <t xml:space="preserve">モクヒョウテイイン </t>
    </rPh>
    <phoneticPr fontId="1"/>
  </si>
  <si>
    <t>病院B</t>
    <rPh sb="0" eb="2">
      <t xml:space="preserve">ビョウイン </t>
    </rPh>
    <phoneticPr fontId="1"/>
  </si>
  <si>
    <t>研修医1</t>
    <rPh sb="0" eb="3">
      <t xml:space="preserve">ケンシュウイ </t>
    </rPh>
    <phoneticPr fontId="1"/>
  </si>
  <si>
    <t>研修医3</t>
    <rPh sb="0" eb="3">
      <t xml:space="preserve">ケンシュウイ </t>
    </rPh>
    <phoneticPr fontId="1"/>
  </si>
  <si>
    <t>研修医5</t>
    <rPh sb="0" eb="3">
      <t xml:space="preserve">ケンシュウイ </t>
    </rPh>
    <phoneticPr fontId="1"/>
  </si>
  <si>
    <t>研修医7</t>
    <rPh sb="0" eb="3">
      <t xml:space="preserve">ケンシュウイ </t>
    </rPh>
    <phoneticPr fontId="1"/>
  </si>
  <si>
    <t>研修医9</t>
    <rPh sb="0" eb="3">
      <t xml:space="preserve">ケンシュウイ </t>
    </rPh>
    <phoneticPr fontId="1"/>
  </si>
  <si>
    <t>研修医11</t>
    <rPh sb="0" eb="3">
      <t xml:space="preserve">ケンシュウイ </t>
    </rPh>
    <phoneticPr fontId="1"/>
  </si>
  <si>
    <t>研修医13</t>
    <rPh sb="0" eb="3">
      <t xml:space="preserve">ケンシュウイ </t>
    </rPh>
    <phoneticPr fontId="1"/>
  </si>
  <si>
    <t>研修医15</t>
    <rPh sb="0" eb="3">
      <t xml:space="preserve">ケンシュウイ </t>
    </rPh>
    <phoneticPr fontId="1"/>
  </si>
  <si>
    <t>研修医17</t>
    <rPh sb="0" eb="3">
      <t xml:space="preserve">ケンシュウイ </t>
    </rPh>
    <phoneticPr fontId="1"/>
  </si>
  <si>
    <t>研修医19</t>
    <rPh sb="0" eb="3">
      <t xml:space="preserve">ケンシュウイ </t>
    </rPh>
    <phoneticPr fontId="1"/>
  </si>
  <si>
    <t>研修医21</t>
    <rPh sb="0" eb="3">
      <t xml:space="preserve">ケンシュウイ </t>
    </rPh>
    <phoneticPr fontId="1"/>
  </si>
  <si>
    <t>研修医23</t>
    <rPh sb="0" eb="3">
      <t xml:space="preserve">ケンシュウイ </t>
    </rPh>
    <phoneticPr fontId="1"/>
  </si>
  <si>
    <t>研修医25</t>
    <rPh sb="0" eb="3">
      <t xml:space="preserve">ケンシュウイ </t>
    </rPh>
    <phoneticPr fontId="1"/>
  </si>
  <si>
    <t>研修医27</t>
    <rPh sb="0" eb="3">
      <t xml:space="preserve">ケンシュウイ </t>
    </rPh>
    <phoneticPr fontId="1"/>
  </si>
  <si>
    <t>研修医29</t>
    <rPh sb="0" eb="3">
      <t xml:space="preserve">ケンシュウイ </t>
    </rPh>
    <phoneticPr fontId="1"/>
  </si>
  <si>
    <t>研修医16</t>
    <rPh sb="0" eb="1">
      <t xml:space="preserve">ケンシュウイ </t>
    </rPh>
    <phoneticPr fontId="1"/>
  </si>
  <si>
    <t>研修医18</t>
    <rPh sb="0" eb="1">
      <t xml:space="preserve">ケンシュウイ </t>
    </rPh>
    <phoneticPr fontId="1"/>
  </si>
  <si>
    <t>研修医20</t>
    <rPh sb="0" eb="1">
      <t xml:space="preserve">ケンシュウイ </t>
    </rPh>
    <phoneticPr fontId="1"/>
  </si>
  <si>
    <t>研修医22</t>
    <rPh sb="0" eb="1">
      <t xml:space="preserve">ケンシュウイ </t>
    </rPh>
    <phoneticPr fontId="1"/>
  </si>
  <si>
    <t>研修医24</t>
    <rPh sb="0" eb="1">
      <t xml:space="preserve">ケンシュウイ </t>
    </rPh>
    <phoneticPr fontId="1"/>
  </si>
  <si>
    <t>研修医26</t>
    <rPh sb="0" eb="1">
      <t xml:space="preserve">ケンシュウイ </t>
    </rPh>
    <phoneticPr fontId="1"/>
  </si>
  <si>
    <t>研修医28</t>
    <rPh sb="0" eb="1">
      <t xml:space="preserve">ケンシュウイ </t>
    </rPh>
    <phoneticPr fontId="1"/>
  </si>
  <si>
    <t>研修医30</t>
    <rPh sb="0" eb="1">
      <t xml:space="preserve">ケンシュウイ </t>
    </rPh>
    <phoneticPr fontId="1"/>
  </si>
  <si>
    <t>地域II</t>
    <rPh sb="0" eb="2">
      <t xml:space="preserve">チイキ </t>
    </rPh>
    <phoneticPr fontId="1"/>
  </si>
  <si>
    <t>地域III</t>
    <rPh sb="0" eb="2">
      <t xml:space="preserve">チイキ </t>
    </rPh>
    <phoneticPr fontId="1"/>
  </si>
  <si>
    <r>
      <rPr>
        <b/>
        <sz val="12"/>
        <color theme="1"/>
        <rFont val="游ゴシック"/>
        <family val="3"/>
        <charset val="128"/>
        <scheme val="minor"/>
      </rPr>
      <t>注意事項</t>
    </r>
    <r>
      <rPr>
        <sz val="12"/>
        <color theme="1"/>
        <rFont val="游ゴシック"/>
        <family val="2"/>
        <charset val="128"/>
        <scheme val="minor"/>
      </rPr>
      <t xml:space="preserve">
・研修医の数は最大100、病院と地域の数はそれぞれ最大20です。
・各シート名は変更しないでください。
・アプリケーション側ではデータを保管していませんが、必要であれば研修医の名前などの個人情報は匿名化して入力してください。
・各シート太枠内のみ入力可能です。
</t>
    </r>
    <r>
      <rPr>
        <b/>
        <sz val="12"/>
        <color theme="1"/>
        <rFont val="游ゴシック"/>
        <family val="3"/>
        <charset val="128"/>
        <scheme val="minor"/>
      </rPr>
      <t xml:space="preserve">
使用法
</t>
    </r>
    <r>
      <rPr>
        <sz val="12"/>
        <color theme="1"/>
        <rFont val="游ゴシック"/>
        <family val="3"/>
        <charset val="128"/>
        <scheme val="minor"/>
      </rPr>
      <t>最初に以下の3つを入力してください。</t>
    </r>
    <r>
      <rPr>
        <sz val="12"/>
        <color theme="1"/>
        <rFont val="游ゴシック"/>
        <family val="2"/>
        <charset val="128"/>
        <scheme val="minor"/>
      </rPr>
      <t xml:space="preserve">
・「研修医リスト」のシートに、各研修医の「名前（or 一意なID）」を入力してください。
・「病院リスト」のシートに、各病院の「名称（or 一意なID）」「定員」を入力してください。
・「地域リスト」のシートに、各地域の「名称（or 一意なID）」「定員」を入力してください。
以上を入力後、続けて以下の3つを入力してください。
・「研修医希望順」</t>
    </r>
    <r>
      <rPr>
        <sz val="12"/>
        <color theme="1"/>
        <rFont val="游ゴシック"/>
        <family val="3"/>
        <charset val="128"/>
        <scheme val="minor"/>
      </rPr>
      <t>のシートに、各研修医の「各病院に対する希望順位」を入力してください。
・「病院希望順」のシートに、各病院の「各研修医に対する希望順位」を入力してください。
・「地域制約」のシートに、各病院の「属する地域」と「目標定員」を入力してください。目標定員は、1. その病院の定員以下、かつ2. 各地域の病院の目標定員の和が、その地域の定員以下になるように入力してください。</t>
    </r>
    <rPh sb="0" eb="2">
      <t xml:space="preserve">チュウイ </t>
    </rPh>
    <rPh sb="2" eb="4">
      <t xml:space="preserve">ジコウ </t>
    </rPh>
    <rPh sb="5" eb="6">
      <t xml:space="preserve">カク </t>
    </rPh>
    <rPh sb="6" eb="9">
      <t xml:space="preserve">ケンシュウイノ </t>
    </rPh>
    <rPh sb="10" eb="11">
      <t xml:space="preserve">カズハ </t>
    </rPh>
    <rPh sb="12" eb="14">
      <t xml:space="preserve">サイダイ </t>
    </rPh>
    <rPh sb="18" eb="20">
      <t xml:space="preserve">ビョウイン </t>
    </rPh>
    <rPh sb="21" eb="23">
      <t xml:space="preserve">チイキノ </t>
    </rPh>
    <rPh sb="24" eb="25">
      <t xml:space="preserve">カズハ </t>
    </rPh>
    <rPh sb="30" eb="32">
      <t xml:space="preserve">サイダイ </t>
    </rPh>
    <rPh sb="42" eb="44">
      <t xml:space="preserve">ヘンコウシナイデクダサイ </t>
    </rPh>
    <rPh sb="64" eb="65">
      <t xml:space="preserve">ガワ </t>
    </rPh>
    <rPh sb="71" eb="73">
      <t xml:space="preserve">ホカンシテイマセン </t>
    </rPh>
    <rPh sb="81" eb="83">
      <t xml:space="preserve">ヒツヨウデアレバ </t>
    </rPh>
    <rPh sb="87" eb="90">
      <t xml:space="preserve">ケンシュウイ </t>
    </rPh>
    <rPh sb="91" eb="93">
      <t xml:space="preserve">ナマエ </t>
    </rPh>
    <rPh sb="96" eb="100">
      <t xml:space="preserve">コジンジョウホウ </t>
    </rPh>
    <rPh sb="101" eb="104">
      <t xml:space="preserve">トクメイカシタ </t>
    </rPh>
    <rPh sb="106" eb="108">
      <t xml:space="preserve">ニュウリョク </t>
    </rPh>
    <rPh sb="115" eb="118">
      <t xml:space="preserve">ケンシュウイジョウホウ </t>
    </rPh>
    <rPh sb="119" eb="120">
      <t xml:space="preserve">カクシート </t>
    </rPh>
    <rPh sb="123" eb="126">
      <t xml:space="preserve">フトワクナイ </t>
    </rPh>
    <rPh sb="128" eb="132">
      <t xml:space="preserve">ニュウリョクカノウデス </t>
    </rPh>
    <rPh sb="138" eb="140">
      <t xml:space="preserve">サイショ </t>
    </rPh>
    <rPh sb="141" eb="143">
      <t xml:space="preserve">イカノ </t>
    </rPh>
    <rPh sb="147" eb="149">
      <t xml:space="preserve">ニュウリョクシテクダサイ </t>
    </rPh>
    <rPh sb="163" eb="164">
      <t xml:space="preserve">カク </t>
    </rPh>
    <rPh sb="164" eb="167">
      <t xml:space="preserve">ケンシュウイノ </t>
    </rPh>
    <rPh sb="169" eb="171">
      <t xml:space="preserve">ナマエ </t>
    </rPh>
    <rPh sb="175" eb="177">
      <t xml:space="preserve">イチイナ </t>
    </rPh>
    <rPh sb="183" eb="185">
      <t xml:space="preserve">ニュウリョクシテクダサイ </t>
    </rPh>
    <rPh sb="195" eb="197">
      <t xml:space="preserve">ビョウイン </t>
    </rPh>
    <rPh sb="208" eb="210">
      <t xml:space="preserve">ビョウイン </t>
    </rPh>
    <rPh sb="212" eb="214">
      <t xml:space="preserve">メイショウ </t>
    </rPh>
    <rPh sb="226" eb="228">
      <t xml:space="preserve">テイイン </t>
    </rPh>
    <rPh sb="242" eb="244">
      <t xml:space="preserve">チイキセイヤク </t>
    </rPh>
    <rPh sb="254" eb="255">
      <t xml:space="preserve">カク </t>
    </rPh>
    <rPh sb="255" eb="257">
      <t xml:space="preserve">チイキノ </t>
    </rPh>
    <rPh sb="289" eb="292">
      <t xml:space="preserve">ケンシュウイ </t>
    </rPh>
    <rPh sb="292" eb="295">
      <t xml:space="preserve">センコウヒョウ </t>
    </rPh>
    <rPh sb="295" eb="297">
      <t xml:space="preserve">イジョウ </t>
    </rPh>
    <rPh sb="298" eb="301">
      <t xml:space="preserve">ニュウリョクゴ </t>
    </rPh>
    <rPh sb="303" eb="304">
      <t xml:space="preserve">ツヅケテ </t>
    </rPh>
    <rPh sb="306" eb="308">
      <t xml:space="preserve">イカノ </t>
    </rPh>
    <rPh sb="312" eb="314">
      <t xml:space="preserve">ニュウリョクシテクダサイ </t>
    </rPh>
    <rPh sb="327" eb="330">
      <t xml:space="preserve">キボウジュン </t>
    </rPh>
    <rPh sb="337" eb="338">
      <t xml:space="preserve">カク </t>
    </rPh>
    <rPh sb="338" eb="341">
      <t xml:space="preserve">ケンシュウイノ </t>
    </rPh>
    <rPh sb="343" eb="346">
      <t xml:space="preserve">カクビョウインニタイスル </t>
    </rPh>
    <rPh sb="350" eb="354">
      <t xml:space="preserve">キボウジュンイ </t>
    </rPh>
    <rPh sb="356" eb="358">
      <t xml:space="preserve">ニュウリョクシテクダサイ </t>
    </rPh>
    <rPh sb="368" eb="370">
      <t xml:space="preserve">ビョウイン </t>
    </rPh>
    <rPh sb="381" eb="383">
      <t xml:space="preserve">ビョウイン </t>
    </rPh>
    <rPh sb="386" eb="389">
      <t xml:space="preserve">ケンシュウイ </t>
    </rPh>
    <rPh sb="411" eb="415">
      <t xml:space="preserve">チイキセイヤク </t>
    </rPh>
    <rPh sb="418" eb="422">
      <t xml:space="preserve">モクヒョウテイイン </t>
    </rPh>
    <rPh sb="427" eb="428">
      <t xml:space="preserve">ゾクスル </t>
    </rPh>
    <rPh sb="430" eb="432">
      <t xml:space="preserve">チイキ </t>
    </rPh>
    <rPh sb="437" eb="440">
      <t xml:space="preserve">カクビョウイン </t>
    </rPh>
    <rPh sb="442" eb="446">
      <t xml:space="preserve">モクヒョウテイイン </t>
    </rPh>
    <rPh sb="448" eb="450">
      <t xml:space="preserve">ニュウリョクシテクダサイ </t>
    </rPh>
    <rPh sb="457" eb="461">
      <t xml:space="preserve">モクヒョウテイインハ </t>
    </rPh>
    <rPh sb="468" eb="470">
      <t xml:space="preserve">カクビョウイン </t>
    </rPh>
    <rPh sb="471" eb="473">
      <t xml:space="preserve">テイイン </t>
    </rPh>
    <rPh sb="473" eb="475">
      <t xml:space="preserve">イカ </t>
    </rPh>
    <rPh sb="481" eb="482">
      <t xml:space="preserve">カク </t>
    </rPh>
    <rPh sb="482" eb="484">
      <t xml:space="preserve">チイキノ </t>
    </rPh>
    <rPh sb="485" eb="487">
      <t xml:space="preserve">ビョウイン </t>
    </rPh>
    <rPh sb="488" eb="492">
      <t xml:space="preserve">モクヒョウテイイン </t>
    </rPh>
    <rPh sb="493" eb="494">
      <t xml:space="preserve">ワ </t>
    </rPh>
    <rPh sb="498" eb="500">
      <t xml:space="preserve">チイキノ </t>
    </rPh>
    <rPh sb="501" eb="503">
      <t xml:space="preserve">テイインヲ </t>
    </rPh>
    <rPh sb="503" eb="505">
      <t xml:space="preserve">イカニナル </t>
    </rPh>
    <rPh sb="511" eb="513">
      <t xml:space="preserve">ニュウリョクシテクダサイ </t>
    </rPh>
    <phoneticPr fontId="1"/>
  </si>
  <si>
    <t>各病院の定員</t>
    <rPh sb="0" eb="3">
      <t xml:space="preserve">カクビョウインノテイイン </t>
    </rPh>
    <phoneticPr fontId="1"/>
  </si>
  <si>
    <t>病院名</t>
    <rPh sb="0" eb="3">
      <t xml:space="preserve">ビョウインメイ </t>
    </rPh>
    <phoneticPr fontId="1"/>
  </si>
  <si>
    <t>各地域の定員</t>
    <rPh sb="0" eb="1">
      <t xml:space="preserve">カクビョウインノテイイン </t>
    </rPh>
    <rPh sb="1" eb="3">
      <t xml:space="preserve">チイキ </t>
    </rPh>
    <phoneticPr fontId="1"/>
  </si>
  <si>
    <t>目標定員の合計</t>
    <rPh sb="0" eb="4">
      <t xml:space="preserve">モクヒョウテイインノゴウケイ </t>
    </rPh>
    <phoneticPr fontId="1"/>
  </si>
  <si>
    <t>地域制約を満たすか</t>
    <rPh sb="0" eb="4">
      <t xml:space="preserve">チイキセイヤク </t>
    </rPh>
    <rPh sb="5" eb="6">
      <t xml:space="preserve">ミタスカ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</si>
</sst>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12"/>
      <color rgb="FF000000"/>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3" fillId="0" borderId="0" xfId="0" applyFont="1" applyAlignment="1">
      <alignment vertical="top" wrapText="1"/>
    </xf>
    <xf numFmtId="0" fontId="4" fillId="0" borderId="0" xfId="0" applyFont="1">
      <alignment vertical="center"/>
    </xf>
    <xf numFmtId="0" fontId="3" fillId="0" borderId="0" xfId="0" applyFont="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0" fillId="0" borderId="0" xfId="0" applyProtection="1">
      <alignment vertical="center"/>
    </xf>
    <xf numFmtId="0" fontId="0" fillId="0" borderId="0" xfId="0" applyProtection="1">
      <alignment vertical="center"/>
      <protection locked="0"/>
    </xf>
    <xf numFmtId="0" fontId="2" fillId="0" borderId="0" xfId="0" applyFont="1" applyAlignment="1" applyProtection="1">
      <alignment horizontal="center" vertical="center"/>
    </xf>
    <xf numFmtId="0" fontId="0" fillId="0" borderId="2" xfId="0" applyFill="1" applyBorder="1" applyProtection="1">
      <alignment vertical="center"/>
      <protection locked="0"/>
    </xf>
    <xf numFmtId="0" fontId="0" fillId="0" borderId="3" xfId="0" applyFill="1" applyBorder="1" applyProtection="1">
      <alignment vertical="center"/>
      <protection locked="0"/>
    </xf>
    <xf numFmtId="0" fontId="0" fillId="0" borderId="4" xfId="0" applyFill="1" applyBorder="1" applyProtection="1">
      <alignment vertical="center"/>
      <protection locked="0"/>
    </xf>
    <xf numFmtId="0" fontId="0" fillId="0" borderId="5" xfId="0" applyFill="1" applyBorder="1" applyProtection="1">
      <alignment vertical="center"/>
      <protection locked="0"/>
    </xf>
    <xf numFmtId="0" fontId="0" fillId="0" borderId="6" xfId="0" applyFill="1" applyBorder="1" applyProtection="1">
      <alignment vertical="center"/>
      <protection locked="0"/>
    </xf>
    <xf numFmtId="0" fontId="0" fillId="0" borderId="7" xfId="0" applyFill="1" applyBorder="1" applyProtection="1">
      <alignment vertical="center"/>
      <protection locked="0"/>
    </xf>
    <xf numFmtId="0" fontId="0" fillId="0" borderId="8" xfId="0" applyFill="1" applyBorder="1" applyProtection="1">
      <alignment vertical="center"/>
      <protection locked="0"/>
    </xf>
    <xf numFmtId="0" fontId="0" fillId="0" borderId="9" xfId="0" applyFill="1" applyBorder="1" applyProtection="1">
      <alignment vertical="center"/>
      <protection locked="0"/>
    </xf>
    <xf numFmtId="0" fontId="0" fillId="0" borderId="10" xfId="0" applyFill="1" applyBorder="1" applyProtection="1">
      <alignment vertical="center"/>
      <protection locked="0"/>
    </xf>
    <xf numFmtId="0" fontId="0" fillId="0" borderId="5" xfId="0" applyBorder="1" applyProtection="1">
      <alignment vertical="center"/>
      <protection locked="0"/>
    </xf>
    <xf numFmtId="0" fontId="0" fillId="0" borderId="11" xfId="0" applyBorder="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0" xfId="0" applyBorder="1" applyProtection="1">
      <alignment vertical="center"/>
      <protection locked="0"/>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2" xfId="0" applyBorder="1" applyProtection="1">
      <alignment vertical="center"/>
      <protection locked="0"/>
    </xf>
    <xf numFmtId="0" fontId="0" fillId="0" borderId="10" xfId="0" applyBorder="1" applyProtection="1">
      <alignment vertical="center"/>
      <protection locked="0"/>
    </xf>
    <xf numFmtId="0" fontId="0" fillId="0" borderId="1" xfId="0" applyBorder="1">
      <alignment vertical="center"/>
    </xf>
    <xf numFmtId="0" fontId="5" fillId="0" borderId="1" xfId="0" applyFont="1" applyBorder="1">
      <alignment vertical="center"/>
    </xf>
    <xf numFmtId="0" fontId="0" fillId="0" borderId="0" xfId="0" applyBorder="1" applyProtection="1">
      <alignment vertical="center"/>
    </xf>
    <xf numFmtId="0" fontId="3" fillId="0" borderId="0" xfId="0" applyFont="1" applyBorder="1" applyAlignment="1" applyProtection="1">
      <alignment horizontal="right" vertical="center"/>
    </xf>
    <xf numFmtId="176" fontId="0" fillId="0" borderId="0" xfId="0" applyNumberFormat="1" applyProtection="1">
      <alignment vertical="center"/>
    </xf>
    <xf numFmtId="0" fontId="2" fillId="0" borderId="0" xfId="0" applyFont="1" applyBorder="1" applyAlignment="1">
      <alignment horizontal="center" vertical="center"/>
    </xf>
    <xf numFmtId="0" fontId="0" fillId="0" borderId="0" xfId="0" applyAlignment="1">
      <alignment horizontal="left" vertical="top"/>
    </xf>
  </cellXfs>
  <cellStyles count="1">
    <cellStyle name="標準"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E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08733-C6E1-1949-B4C6-824B7416A313}">
  <dimension ref="A1:A2"/>
  <sheetViews>
    <sheetView tabSelected="1" workbookViewId="0">
      <selection activeCell="A12" sqref="A12"/>
    </sheetView>
  </sheetViews>
  <sheetFormatPr baseColWidth="10" defaultRowHeight="20"/>
  <cols>
    <col min="1" max="1" width="114.28515625" customWidth="1"/>
  </cols>
  <sheetData>
    <row r="1" spans="1:1" ht="64" customHeight="1">
      <c r="A1" s="2" t="s">
        <v>0</v>
      </c>
    </row>
    <row r="2" spans="1:1" ht="385" customHeight="1">
      <c r="A2" s="1" t="s">
        <v>74</v>
      </c>
    </row>
  </sheetData>
  <sheetProtection sheet="1" objects="1" scenario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EF57-133E-584A-A4D2-04CEAD312B28}">
  <dimension ref="A1:A101"/>
  <sheetViews>
    <sheetView workbookViewId="0">
      <selection activeCell="A2" sqref="A2:A101"/>
    </sheetView>
  </sheetViews>
  <sheetFormatPr baseColWidth="10" defaultRowHeight="20"/>
  <cols>
    <col min="1" max="1" width="18.5703125" customWidth="1"/>
  </cols>
  <sheetData>
    <row r="1" spans="1:1" ht="40" customHeight="1" thickBot="1">
      <c r="A1" s="32" t="s">
        <v>1</v>
      </c>
    </row>
    <row r="2" spans="1:1">
      <c r="A2" s="9" t="s">
        <v>2</v>
      </c>
    </row>
    <row r="3" spans="1:1">
      <c r="A3" s="10" t="s">
        <v>3</v>
      </c>
    </row>
    <row r="4" spans="1:1">
      <c r="A4" s="10" t="s">
        <v>4</v>
      </c>
    </row>
    <row r="5" spans="1:1">
      <c r="A5" s="10" t="s">
        <v>5</v>
      </c>
    </row>
    <row r="6" spans="1:1">
      <c r="A6" s="10" t="s">
        <v>6</v>
      </c>
    </row>
    <row r="7" spans="1:1">
      <c r="A7" s="10" t="s">
        <v>7</v>
      </c>
    </row>
    <row r="8" spans="1:1">
      <c r="A8" s="10" t="s">
        <v>8</v>
      </c>
    </row>
    <row r="9" spans="1:1">
      <c r="A9" s="10" t="s">
        <v>9</v>
      </c>
    </row>
    <row r="10" spans="1:1">
      <c r="A10" s="10" t="s">
        <v>10</v>
      </c>
    </row>
    <row r="11" spans="1:1">
      <c r="A11" s="10" t="s">
        <v>11</v>
      </c>
    </row>
    <row r="12" spans="1:1">
      <c r="A12" s="10" t="s">
        <v>12</v>
      </c>
    </row>
    <row r="13" spans="1:1">
      <c r="A13" s="10" t="s">
        <v>13</v>
      </c>
    </row>
    <row r="14" spans="1:1">
      <c r="A14" s="10" t="s">
        <v>14</v>
      </c>
    </row>
    <row r="15" spans="1:1">
      <c r="A15" s="10" t="s">
        <v>15</v>
      </c>
    </row>
    <row r="16" spans="1:1">
      <c r="A16" s="10" t="s">
        <v>16</v>
      </c>
    </row>
    <row r="17" spans="1:1">
      <c r="A17" s="10" t="s">
        <v>17</v>
      </c>
    </row>
    <row r="18" spans="1:1">
      <c r="A18" s="10" t="s">
        <v>18</v>
      </c>
    </row>
    <row r="19" spans="1:1">
      <c r="A19" s="10" t="s">
        <v>19</v>
      </c>
    </row>
    <row r="20" spans="1:1">
      <c r="A20" s="10" t="s">
        <v>20</v>
      </c>
    </row>
    <row r="21" spans="1:1">
      <c r="A21" s="10" t="s">
        <v>21</v>
      </c>
    </row>
    <row r="22" spans="1:1">
      <c r="A22" s="10" t="s">
        <v>22</v>
      </c>
    </row>
    <row r="23" spans="1:1">
      <c r="A23" s="10" t="s">
        <v>23</v>
      </c>
    </row>
    <row r="24" spans="1:1">
      <c r="A24" s="10" t="s">
        <v>24</v>
      </c>
    </row>
    <row r="25" spans="1:1">
      <c r="A25" s="10" t="s">
        <v>25</v>
      </c>
    </row>
    <row r="26" spans="1:1">
      <c r="A26" s="10" t="s">
        <v>26</v>
      </c>
    </row>
    <row r="27" spans="1:1">
      <c r="A27" s="10" t="s">
        <v>27</v>
      </c>
    </row>
    <row r="28" spans="1:1">
      <c r="A28" s="10" t="s">
        <v>28</v>
      </c>
    </row>
    <row r="29" spans="1:1">
      <c r="A29" s="10" t="s">
        <v>29</v>
      </c>
    </row>
    <row r="30" spans="1:1">
      <c r="A30" s="10" t="s">
        <v>30</v>
      </c>
    </row>
    <row r="31" spans="1:1">
      <c r="A31" s="10" t="s">
        <v>31</v>
      </c>
    </row>
    <row r="32" spans="1:1">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ht="21" thickBot="1">
      <c r="A101" s="11"/>
    </row>
  </sheetData>
  <sheetProtection sheet="1" objects="1" scenarios="1"/>
  <phoneticPr fontId="1"/>
  <conditionalFormatting sqref="A2:A101">
    <cfRule type="duplicateValues" dxfId="1" priority="1"/>
  </conditionalFormatting>
  <dataValidations count="1">
    <dataValidation type="custom" allowBlank="1" showErrorMessage="1" errorTitle="重複した研修医名" error="重複した値は入力できません。" sqref="A2:A101" xr:uid="{4F38E812-FE52-3A40-92E0-4DB6C439C82A}">
      <formula1>COUNTIF($A$2:$A$101, A2)&lt;2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D800B-BA78-D843-92F6-27931C3DD189}">
  <dimension ref="A1:B21"/>
  <sheetViews>
    <sheetView workbookViewId="0">
      <selection activeCell="D19" sqref="D19"/>
    </sheetView>
  </sheetViews>
  <sheetFormatPr baseColWidth="10" defaultRowHeight="20"/>
  <cols>
    <col min="1" max="2" width="18.5703125" customWidth="1"/>
  </cols>
  <sheetData>
    <row r="1" spans="1:2" ht="40" customHeight="1" thickBot="1">
      <c r="A1" s="32" t="s">
        <v>32</v>
      </c>
      <c r="B1" s="32" t="s">
        <v>39</v>
      </c>
    </row>
    <row r="2" spans="1:2">
      <c r="A2" s="12" t="s">
        <v>33</v>
      </c>
      <c r="B2" s="13">
        <v>6</v>
      </c>
    </row>
    <row r="3" spans="1:2">
      <c r="A3" s="14" t="s">
        <v>34</v>
      </c>
      <c r="B3" s="15">
        <v>5</v>
      </c>
    </row>
    <row r="4" spans="1:2">
      <c r="A4" s="14" t="s">
        <v>35</v>
      </c>
      <c r="B4" s="15">
        <v>10</v>
      </c>
    </row>
    <row r="5" spans="1:2">
      <c r="A5" s="14" t="s">
        <v>36</v>
      </c>
      <c r="B5" s="15">
        <v>4</v>
      </c>
    </row>
    <row r="6" spans="1:2">
      <c r="A6" s="14" t="s">
        <v>37</v>
      </c>
      <c r="B6" s="15">
        <v>3</v>
      </c>
    </row>
    <row r="7" spans="1:2">
      <c r="A7" s="14" t="s">
        <v>38</v>
      </c>
      <c r="B7" s="15">
        <v>8</v>
      </c>
    </row>
    <row r="8" spans="1:2">
      <c r="A8" s="14"/>
      <c r="B8" s="15"/>
    </row>
    <row r="9" spans="1:2">
      <c r="A9" s="14"/>
      <c r="B9" s="15"/>
    </row>
    <row r="10" spans="1:2">
      <c r="A10" s="14"/>
      <c r="B10" s="15"/>
    </row>
    <row r="11" spans="1:2">
      <c r="A11" s="14"/>
      <c r="B11" s="15"/>
    </row>
    <row r="12" spans="1:2">
      <c r="A12" s="14"/>
      <c r="B12" s="15"/>
    </row>
    <row r="13" spans="1:2">
      <c r="A13" s="14"/>
      <c r="B13" s="15"/>
    </row>
    <row r="14" spans="1:2">
      <c r="A14" s="14"/>
      <c r="B14" s="15"/>
    </row>
    <row r="15" spans="1:2">
      <c r="A15" s="14"/>
      <c r="B15" s="15"/>
    </row>
    <row r="16" spans="1:2">
      <c r="A16" s="14"/>
      <c r="B16" s="15"/>
    </row>
    <row r="17" spans="1:2">
      <c r="A17" s="14"/>
      <c r="B17" s="15"/>
    </row>
    <row r="18" spans="1:2">
      <c r="A18" s="14"/>
      <c r="B18" s="15"/>
    </row>
    <row r="19" spans="1:2">
      <c r="A19" s="14"/>
      <c r="B19" s="15"/>
    </row>
    <row r="20" spans="1:2">
      <c r="A20" s="14"/>
      <c r="B20" s="15"/>
    </row>
    <row r="21" spans="1:2" ht="21" thickBot="1">
      <c r="A21" s="16"/>
      <c r="B21" s="17"/>
    </row>
  </sheetData>
  <sheetProtection sheet="1" objects="1" scenarios="1"/>
  <phoneticPr fontId="1"/>
  <dataValidations count="2">
    <dataValidation type="whole" operator="greaterThanOrEqual" allowBlank="1" showErrorMessage="1" errorTitle="不正な定員数" error="0以上の整数を入力してください" sqref="B2:B21" xr:uid="{A1FF24D2-7BE4-1F43-A234-54F858CCE255}">
      <formula1>0</formula1>
    </dataValidation>
    <dataValidation type="custom" allowBlank="1" showErrorMessage="1" errorTitle="重複した病院名" error="重複した病院名は入力できません。" sqref="A2:A21" xr:uid="{835FA24B-F3D5-1049-9E6E-EAA7F9149C8D}">
      <formula1>COUNTIF($A$2:$A$21, A2)&lt;2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1AD7A-F6B6-0348-B711-5A7980EC9B37}">
  <dimension ref="A1:B21"/>
  <sheetViews>
    <sheetView workbookViewId="0">
      <selection activeCell="H33" sqref="H33"/>
    </sheetView>
  </sheetViews>
  <sheetFormatPr baseColWidth="10" defaultRowHeight="20"/>
  <cols>
    <col min="1" max="2" width="18.5703125" style="6" customWidth="1"/>
    <col min="3" max="16384" width="10.7109375" style="6"/>
  </cols>
  <sheetData>
    <row r="1" spans="1:2" ht="40" customHeight="1" thickBot="1">
      <c r="A1" s="4" t="s">
        <v>40</v>
      </c>
      <c r="B1" s="4" t="s">
        <v>39</v>
      </c>
    </row>
    <row r="2" spans="1:2">
      <c r="A2" s="12" t="s">
        <v>41</v>
      </c>
      <c r="B2" s="13">
        <v>15</v>
      </c>
    </row>
    <row r="3" spans="1:2">
      <c r="A3" s="14" t="s">
        <v>72</v>
      </c>
      <c r="B3" s="15">
        <v>8</v>
      </c>
    </row>
    <row r="4" spans="1:2">
      <c r="A4" s="14" t="s">
        <v>73</v>
      </c>
      <c r="B4" s="15">
        <v>12</v>
      </c>
    </row>
    <row r="5" spans="1:2">
      <c r="A5" s="14"/>
      <c r="B5" s="15"/>
    </row>
    <row r="6" spans="1:2">
      <c r="A6" s="14"/>
      <c r="B6" s="15"/>
    </row>
    <row r="7" spans="1:2">
      <c r="A7" s="14"/>
      <c r="B7" s="15"/>
    </row>
    <row r="8" spans="1:2">
      <c r="A8" s="14"/>
      <c r="B8" s="15"/>
    </row>
    <row r="9" spans="1:2">
      <c r="A9" s="14"/>
      <c r="B9" s="15"/>
    </row>
    <row r="10" spans="1:2">
      <c r="A10" s="14"/>
      <c r="B10" s="15"/>
    </row>
    <row r="11" spans="1:2">
      <c r="A11" s="14"/>
      <c r="B11" s="15"/>
    </row>
    <row r="12" spans="1:2">
      <c r="A12" s="14"/>
      <c r="B12" s="15"/>
    </row>
    <row r="13" spans="1:2">
      <c r="A13" s="14"/>
      <c r="B13" s="15"/>
    </row>
    <row r="14" spans="1:2">
      <c r="A14" s="14"/>
      <c r="B14" s="15"/>
    </row>
    <row r="15" spans="1:2">
      <c r="A15" s="14"/>
      <c r="B15" s="15"/>
    </row>
    <row r="16" spans="1:2">
      <c r="A16" s="14"/>
      <c r="B16" s="15"/>
    </row>
    <row r="17" spans="1:2">
      <c r="A17" s="14"/>
      <c r="B17" s="15"/>
    </row>
    <row r="18" spans="1:2">
      <c r="A18" s="14"/>
      <c r="B18" s="15"/>
    </row>
    <row r="19" spans="1:2">
      <c r="A19" s="14"/>
      <c r="B19" s="15"/>
    </row>
    <row r="20" spans="1:2">
      <c r="A20" s="14"/>
      <c r="B20" s="15"/>
    </row>
    <row r="21" spans="1:2" ht="21" thickBot="1">
      <c r="A21" s="16"/>
      <c r="B21" s="17"/>
    </row>
  </sheetData>
  <sheetProtection sheet="1" objects="1" scenarios="1"/>
  <phoneticPr fontId="1"/>
  <dataValidations count="2">
    <dataValidation type="whole" operator="greaterThanOrEqual" allowBlank="1" showErrorMessage="1" errorTitle="不正な定員数" error="0以上の整数を入力してください" sqref="B2:B21" xr:uid="{993FDA72-C760-634D-AE8D-D3BC4FF32100}">
      <formula1>0</formula1>
    </dataValidation>
    <dataValidation type="custom" allowBlank="1" showErrorMessage="1" errorTitle="重複した地域名" error="重複した地域名は入力できません。" sqref="A2:A21" xr:uid="{39358578-5BE6-FA4E-BA79-A833E798693B}">
      <formula1>COUNTIF($A$2:$A$21, A2)&lt;2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5CE3-75C2-9543-8236-1A03CAFBB6D2}">
  <dimension ref="A1:AH115"/>
  <sheetViews>
    <sheetView workbookViewId="0">
      <selection activeCell="L27" sqref="L27"/>
    </sheetView>
  </sheetViews>
  <sheetFormatPr baseColWidth="10" defaultRowHeight="20"/>
  <cols>
    <col min="1" max="1" width="18.5703125" style="6" customWidth="1"/>
    <col min="2" max="16384" width="10.7109375" style="7"/>
  </cols>
  <sheetData>
    <row r="1" spans="1:34" s="8" customFormat="1" ht="40" customHeight="1" thickBot="1">
      <c r="A1" s="4" t="str">
        <f>研修医リスト!A1</f>
        <v>研修医名</v>
      </c>
      <c r="B1" s="8" t="str">
        <f>IF(COLUMN(B1)-1 &lt;= 計算用!$B$4, "第"&amp;TEXT(COLUMN(B1)-1, "@")&amp;"希望", "")</f>
        <v>第1希望</v>
      </c>
      <c r="C1" s="8" t="str">
        <f>IF(COLUMN(C1)-1 &lt;= 計算用!$B$4, "第"&amp;TEXT(COLUMN(C1)-1, "@")&amp;"希望", "")</f>
        <v>第2希望</v>
      </c>
      <c r="D1" s="8" t="str">
        <f>IF(COLUMN(D1)-1 &lt;= 計算用!$B$4, "第"&amp;TEXT(COLUMN(D1)-1, "@")&amp;"希望", "")</f>
        <v>第3希望</v>
      </c>
      <c r="E1" s="8" t="str">
        <f>IF(COLUMN(E1)-1 &lt;= 計算用!$B$4, "第"&amp;TEXT(COLUMN(E1)-1, "@")&amp;"希望", "")</f>
        <v>第4希望</v>
      </c>
      <c r="F1" s="8" t="str">
        <f>IF(COLUMN(F1)-1 &lt;= 計算用!$B$4, "第"&amp;TEXT(COLUMN(F1)-1, "@")&amp;"希望", "")</f>
        <v>第5希望</v>
      </c>
      <c r="G1" s="8" t="str">
        <f>IF(COLUMN(G1)-1 &lt;= 計算用!$B$4, "第"&amp;TEXT(COLUMN(G1)-1, "@")&amp;"希望", "")</f>
        <v>第6希望</v>
      </c>
      <c r="H1" s="8" t="str">
        <f>IF(COLUMN(H1)-1 &lt;= 計算用!$B$4, "第"&amp;TEXT(COLUMN(H1)-1, "@")&amp;"希望", "")</f>
        <v/>
      </c>
      <c r="I1" s="8" t="str">
        <f>IF(COLUMN(I1)-1 &lt;= 計算用!$B$4, "第"&amp;TEXT(COLUMN(I1)-1, "@")&amp;"希望", "")</f>
        <v/>
      </c>
      <c r="J1" s="8" t="str">
        <f>IF(COLUMN(J1)-1 &lt;= 計算用!$B$4, "第"&amp;TEXT(COLUMN(J1)-1, "@")&amp;"希望", "")</f>
        <v/>
      </c>
      <c r="K1" s="8" t="str">
        <f>IF(COLUMN(K1)-1 &lt;= 計算用!$B$4, "第"&amp;TEXT(COLUMN(K1)-1, "@")&amp;"希望", "")</f>
        <v/>
      </c>
      <c r="L1" s="8" t="str">
        <f>IF(COLUMN(L1)-1 &lt;= 計算用!$B$4, "第"&amp;TEXT(COLUMN(L1)-1, "@")&amp;"希望", "")</f>
        <v/>
      </c>
      <c r="M1" s="8" t="str">
        <f>IF(COLUMN(M1)-1 &lt;= 計算用!$B$4, "第"&amp;TEXT(COLUMN(M1)-1, "@")&amp;"希望", "")</f>
        <v/>
      </c>
      <c r="N1" s="8" t="str">
        <f>IF(COLUMN(N1)-1 &lt;= 計算用!$B$4, "第"&amp;TEXT(COLUMN(N1)-1, "@")&amp;"希望", "")</f>
        <v/>
      </c>
      <c r="O1" s="8" t="str">
        <f>IF(COLUMN(O1)-1 &lt;= 計算用!$B$4, "第"&amp;TEXT(COLUMN(O1)-1, "@")&amp;"希望", "")</f>
        <v/>
      </c>
      <c r="P1" s="8" t="str">
        <f>IF(COLUMN(P1)-1 &lt;= 計算用!$B$4, "第"&amp;TEXT(COLUMN(P1)-1, "@")&amp;"希望", "")</f>
        <v/>
      </c>
      <c r="Q1" s="8" t="str">
        <f>IF(COLUMN(Q1)-1 &lt;= 計算用!$B$4, "第"&amp;TEXT(COLUMN(Q1)-1, "@")&amp;"希望", "")</f>
        <v/>
      </c>
      <c r="R1" s="8" t="str">
        <f>IF(COLUMN(R1)-1 &lt;= 計算用!$B$4, "第"&amp;TEXT(COLUMN(R1)-1, "@")&amp;"希望", "")</f>
        <v/>
      </c>
      <c r="S1" s="8" t="str">
        <f>IF(COLUMN(S1)-1 &lt;= 計算用!$B$4, "第"&amp;TEXT(COLUMN(S1)-1, "@")&amp;"希望", "")</f>
        <v/>
      </c>
      <c r="T1" s="8" t="str">
        <f>IF(COLUMN(T1)-1 &lt;= 計算用!$B$4, "第"&amp;TEXT(COLUMN(T1)-1, "@")&amp;"希望", "")</f>
        <v/>
      </c>
      <c r="U1" s="8" t="str">
        <f>IF(COLUMN(U1)-1 &lt;= 計算用!$B$4, "第"&amp;TEXT(COLUMN(U1)-1, "@")&amp;"希望", "")</f>
        <v/>
      </c>
    </row>
    <row r="2" spans="1:34">
      <c r="A2" s="5" t="str">
        <f>IF(ISBLANK(研修医リスト!A2), "", 研修医リスト!A2)</f>
        <v>研修医1</v>
      </c>
      <c r="B2" s="18" t="s">
        <v>33</v>
      </c>
      <c r="C2" s="19" t="s">
        <v>34</v>
      </c>
      <c r="D2" s="19" t="s">
        <v>35</v>
      </c>
      <c r="E2" s="19" t="s">
        <v>36</v>
      </c>
      <c r="F2" s="19" t="s">
        <v>37</v>
      </c>
      <c r="G2" s="19" t="s">
        <v>38</v>
      </c>
      <c r="H2" s="19"/>
      <c r="I2" s="19"/>
      <c r="J2" s="19"/>
      <c r="K2" s="19"/>
      <c r="L2" s="19"/>
      <c r="M2" s="19"/>
      <c r="N2" s="19"/>
      <c r="O2" s="19"/>
      <c r="P2" s="19"/>
      <c r="Q2" s="19"/>
      <c r="R2" s="19"/>
      <c r="S2" s="19"/>
      <c r="T2" s="19"/>
      <c r="U2" s="20"/>
      <c r="V2" s="6"/>
      <c r="W2" s="6"/>
      <c r="X2" s="6"/>
      <c r="Y2" s="6"/>
      <c r="Z2" s="6"/>
      <c r="AA2" s="6"/>
      <c r="AB2" s="6"/>
      <c r="AC2" s="6"/>
      <c r="AD2" s="6"/>
      <c r="AE2" s="6"/>
      <c r="AF2" s="6"/>
      <c r="AG2" s="6"/>
      <c r="AH2" s="6"/>
    </row>
    <row r="3" spans="1:34">
      <c r="A3" s="5" t="str">
        <f>IF(ISBLANK(研修医リスト!A3), "", 研修医リスト!A3)</f>
        <v>研修医2</v>
      </c>
      <c r="B3" s="21" t="s">
        <v>33</v>
      </c>
      <c r="C3" s="22" t="s">
        <v>34</v>
      </c>
      <c r="D3" s="22" t="s">
        <v>35</v>
      </c>
      <c r="E3" s="22" t="s">
        <v>36</v>
      </c>
      <c r="F3" s="22" t="s">
        <v>37</v>
      </c>
      <c r="G3" s="22" t="s">
        <v>38</v>
      </c>
      <c r="H3" s="22"/>
      <c r="I3" s="22"/>
      <c r="J3" s="22"/>
      <c r="K3" s="22"/>
      <c r="L3" s="22"/>
      <c r="M3" s="22"/>
      <c r="N3" s="22"/>
      <c r="O3" s="22"/>
      <c r="P3" s="22"/>
      <c r="Q3" s="22"/>
      <c r="R3" s="22"/>
      <c r="S3" s="22"/>
      <c r="T3" s="22"/>
      <c r="U3" s="23"/>
      <c r="V3" s="6"/>
      <c r="W3" s="6"/>
      <c r="X3" s="6"/>
      <c r="Y3" s="6"/>
      <c r="Z3" s="6"/>
      <c r="AA3" s="6"/>
      <c r="AB3" s="6"/>
      <c r="AC3" s="6"/>
      <c r="AD3" s="6"/>
      <c r="AE3" s="6"/>
      <c r="AF3" s="6"/>
      <c r="AG3" s="6"/>
      <c r="AH3" s="6"/>
    </row>
    <row r="4" spans="1:34">
      <c r="A4" s="5" t="str">
        <f>IF(ISBLANK(研修医リスト!A4), "", 研修医リスト!A4)</f>
        <v>研修医3</v>
      </c>
      <c r="B4" s="21" t="s">
        <v>33</v>
      </c>
      <c r="C4" s="22" t="s">
        <v>34</v>
      </c>
      <c r="D4" s="22" t="s">
        <v>35</v>
      </c>
      <c r="E4" s="22" t="s">
        <v>36</v>
      </c>
      <c r="F4" s="22" t="s">
        <v>37</v>
      </c>
      <c r="G4" s="22" t="s">
        <v>38</v>
      </c>
      <c r="H4" s="22"/>
      <c r="I4" s="22"/>
      <c r="J4" s="22"/>
      <c r="K4" s="22"/>
      <c r="L4" s="22"/>
      <c r="M4" s="22"/>
      <c r="N4" s="22"/>
      <c r="O4" s="22"/>
      <c r="P4" s="22"/>
      <c r="Q4" s="22"/>
      <c r="R4" s="22"/>
      <c r="S4" s="22"/>
      <c r="T4" s="22"/>
      <c r="U4" s="23"/>
      <c r="V4" s="6"/>
      <c r="W4" s="6"/>
      <c r="X4" s="6"/>
      <c r="Y4" s="6"/>
      <c r="Z4" s="6"/>
      <c r="AA4" s="6"/>
      <c r="AB4" s="6"/>
      <c r="AC4" s="6"/>
      <c r="AD4" s="6"/>
      <c r="AE4" s="6"/>
      <c r="AF4" s="6"/>
      <c r="AG4" s="6"/>
      <c r="AH4" s="6"/>
    </row>
    <row r="5" spans="1:34">
      <c r="A5" s="5" t="str">
        <f>IF(ISBLANK(研修医リスト!A5), "", 研修医リスト!A5)</f>
        <v>研修医4</v>
      </c>
      <c r="B5" s="21" t="s">
        <v>33</v>
      </c>
      <c r="C5" s="22" t="s">
        <v>34</v>
      </c>
      <c r="D5" s="22" t="s">
        <v>35</v>
      </c>
      <c r="E5" s="22" t="s">
        <v>36</v>
      </c>
      <c r="F5" s="22" t="s">
        <v>37</v>
      </c>
      <c r="G5" s="22" t="s">
        <v>38</v>
      </c>
      <c r="H5" s="22"/>
      <c r="I5" s="22"/>
      <c r="J5" s="22"/>
      <c r="K5" s="22"/>
      <c r="L5" s="22"/>
      <c r="M5" s="22"/>
      <c r="N5" s="22"/>
      <c r="O5" s="22"/>
      <c r="P5" s="22"/>
      <c r="Q5" s="22"/>
      <c r="R5" s="22"/>
      <c r="S5" s="22"/>
      <c r="T5" s="22"/>
      <c r="U5" s="23"/>
      <c r="V5" s="6"/>
      <c r="W5" s="6"/>
      <c r="X5" s="6"/>
      <c r="Y5" s="6"/>
      <c r="Z5" s="6"/>
      <c r="AA5" s="6"/>
      <c r="AB5" s="6"/>
      <c r="AC5" s="6"/>
      <c r="AD5" s="6"/>
      <c r="AE5" s="6"/>
      <c r="AF5" s="6"/>
      <c r="AG5" s="6"/>
      <c r="AH5" s="6"/>
    </row>
    <row r="6" spans="1:34">
      <c r="A6" s="5" t="str">
        <f>IF(ISBLANK(研修医リスト!A6), "", 研修医リスト!A6)</f>
        <v>研修医5</v>
      </c>
      <c r="B6" s="21" t="s">
        <v>33</v>
      </c>
      <c r="C6" s="22" t="s">
        <v>34</v>
      </c>
      <c r="D6" s="22" t="s">
        <v>35</v>
      </c>
      <c r="E6" s="22" t="s">
        <v>36</v>
      </c>
      <c r="F6" s="22" t="s">
        <v>37</v>
      </c>
      <c r="G6" s="22" t="s">
        <v>38</v>
      </c>
      <c r="H6" s="22"/>
      <c r="I6" s="22"/>
      <c r="J6" s="22"/>
      <c r="K6" s="22"/>
      <c r="L6" s="22"/>
      <c r="M6" s="22"/>
      <c r="N6" s="22"/>
      <c r="O6" s="22"/>
      <c r="P6" s="22"/>
      <c r="Q6" s="22"/>
      <c r="R6" s="22"/>
      <c r="S6" s="22"/>
      <c r="T6" s="22"/>
      <c r="U6" s="23"/>
      <c r="V6" s="6"/>
      <c r="W6" s="6"/>
      <c r="X6" s="6"/>
      <c r="Y6" s="6"/>
      <c r="Z6" s="6"/>
      <c r="AA6" s="6"/>
      <c r="AB6" s="6"/>
      <c r="AC6" s="6"/>
      <c r="AD6" s="6"/>
      <c r="AE6" s="6"/>
      <c r="AF6" s="6"/>
      <c r="AG6" s="6"/>
      <c r="AH6" s="6"/>
    </row>
    <row r="7" spans="1:34">
      <c r="A7" s="5" t="str">
        <f>IF(ISBLANK(研修医リスト!A7), "", 研修医リスト!A7)</f>
        <v>研修医6</v>
      </c>
      <c r="B7" s="21" t="s">
        <v>33</v>
      </c>
      <c r="C7" s="22" t="s">
        <v>34</v>
      </c>
      <c r="D7" s="22" t="s">
        <v>35</v>
      </c>
      <c r="E7" s="22" t="s">
        <v>36</v>
      </c>
      <c r="F7" s="22" t="s">
        <v>37</v>
      </c>
      <c r="G7" s="22" t="s">
        <v>38</v>
      </c>
      <c r="H7" s="22"/>
      <c r="I7" s="22"/>
      <c r="J7" s="22"/>
      <c r="K7" s="22"/>
      <c r="L7" s="22"/>
      <c r="M7" s="22"/>
      <c r="N7" s="22"/>
      <c r="O7" s="22"/>
      <c r="P7" s="22"/>
      <c r="Q7" s="22"/>
      <c r="R7" s="22"/>
      <c r="S7" s="22"/>
      <c r="T7" s="22"/>
      <c r="U7" s="23"/>
      <c r="V7" s="6"/>
      <c r="W7" s="6"/>
      <c r="X7" s="6"/>
      <c r="Y7" s="6"/>
      <c r="Z7" s="6"/>
      <c r="AA7" s="6"/>
      <c r="AB7" s="6"/>
      <c r="AC7" s="6"/>
      <c r="AD7" s="6"/>
      <c r="AE7" s="6"/>
      <c r="AF7" s="6"/>
      <c r="AG7" s="6"/>
      <c r="AH7" s="6"/>
    </row>
    <row r="8" spans="1:34">
      <c r="A8" s="5" t="str">
        <f>IF(ISBLANK(研修医リスト!A8), "", 研修医リスト!A8)</f>
        <v>研修医7</v>
      </c>
      <c r="B8" s="21" t="s">
        <v>33</v>
      </c>
      <c r="C8" s="22" t="s">
        <v>34</v>
      </c>
      <c r="D8" s="22" t="s">
        <v>35</v>
      </c>
      <c r="E8" s="22" t="s">
        <v>36</v>
      </c>
      <c r="F8" s="22" t="s">
        <v>37</v>
      </c>
      <c r="G8" s="22" t="s">
        <v>38</v>
      </c>
      <c r="H8" s="22"/>
      <c r="I8" s="22"/>
      <c r="J8" s="22"/>
      <c r="K8" s="22"/>
      <c r="L8" s="22"/>
      <c r="M8" s="22"/>
      <c r="N8" s="22"/>
      <c r="O8" s="22"/>
      <c r="P8" s="22"/>
      <c r="Q8" s="22"/>
      <c r="R8" s="22"/>
      <c r="S8" s="22"/>
      <c r="T8" s="22"/>
      <c r="U8" s="23"/>
      <c r="V8" s="6"/>
      <c r="W8" s="6"/>
      <c r="X8" s="6"/>
      <c r="Y8" s="6"/>
      <c r="Z8" s="6"/>
      <c r="AA8" s="6"/>
      <c r="AB8" s="6"/>
      <c r="AC8" s="6"/>
      <c r="AD8" s="6"/>
      <c r="AE8" s="6"/>
      <c r="AF8" s="6"/>
      <c r="AG8" s="6"/>
      <c r="AH8" s="6"/>
    </row>
    <row r="9" spans="1:34">
      <c r="A9" s="5" t="str">
        <f>IF(ISBLANK(研修医リスト!A9), "", 研修医リスト!A9)</f>
        <v>研修医8</v>
      </c>
      <c r="B9" s="21" t="s">
        <v>33</v>
      </c>
      <c r="C9" s="22" t="s">
        <v>34</v>
      </c>
      <c r="D9" s="22" t="s">
        <v>35</v>
      </c>
      <c r="E9" s="22" t="s">
        <v>36</v>
      </c>
      <c r="F9" s="22" t="s">
        <v>37</v>
      </c>
      <c r="G9" s="22" t="s">
        <v>38</v>
      </c>
      <c r="H9" s="22"/>
      <c r="I9" s="22"/>
      <c r="J9" s="22"/>
      <c r="K9" s="22"/>
      <c r="L9" s="22"/>
      <c r="M9" s="22"/>
      <c r="N9" s="22"/>
      <c r="O9" s="22"/>
      <c r="P9" s="22"/>
      <c r="Q9" s="22"/>
      <c r="R9" s="22"/>
      <c r="S9" s="22"/>
      <c r="T9" s="22"/>
      <c r="U9" s="23"/>
      <c r="V9" s="6"/>
      <c r="W9" s="6"/>
      <c r="X9" s="6"/>
      <c r="Y9" s="6"/>
      <c r="Z9" s="6"/>
      <c r="AA9" s="6"/>
      <c r="AB9" s="6"/>
      <c r="AC9" s="6"/>
      <c r="AD9" s="6"/>
      <c r="AE9" s="6"/>
      <c r="AF9" s="6"/>
      <c r="AG9" s="6"/>
      <c r="AH9" s="6"/>
    </row>
    <row r="10" spans="1:34">
      <c r="A10" s="5" t="str">
        <f>IF(ISBLANK(研修医リスト!A10), "", 研修医リスト!A10)</f>
        <v>研修医9</v>
      </c>
      <c r="B10" s="21" t="s">
        <v>33</v>
      </c>
      <c r="C10" s="22" t="s">
        <v>34</v>
      </c>
      <c r="D10" s="22" t="s">
        <v>35</v>
      </c>
      <c r="E10" s="22" t="s">
        <v>36</v>
      </c>
      <c r="F10" s="22" t="s">
        <v>37</v>
      </c>
      <c r="G10" s="22" t="s">
        <v>38</v>
      </c>
      <c r="H10" s="22"/>
      <c r="I10" s="22"/>
      <c r="J10" s="22"/>
      <c r="K10" s="22"/>
      <c r="L10" s="22"/>
      <c r="M10" s="22"/>
      <c r="N10" s="22"/>
      <c r="O10" s="22"/>
      <c r="P10" s="22"/>
      <c r="Q10" s="22"/>
      <c r="R10" s="22"/>
      <c r="S10" s="22"/>
      <c r="T10" s="22"/>
      <c r="U10" s="23"/>
      <c r="V10" s="6"/>
      <c r="W10" s="6"/>
      <c r="X10" s="6"/>
      <c r="Y10" s="6"/>
      <c r="Z10" s="6"/>
      <c r="AA10" s="6"/>
      <c r="AB10" s="6"/>
      <c r="AC10" s="6"/>
      <c r="AD10" s="6"/>
      <c r="AE10" s="6"/>
      <c r="AF10" s="6"/>
      <c r="AG10" s="6"/>
      <c r="AH10" s="6"/>
    </row>
    <row r="11" spans="1:34">
      <c r="A11" s="5" t="str">
        <f>IF(ISBLANK(研修医リスト!A11), "", 研修医リスト!A11)</f>
        <v>研修医10</v>
      </c>
      <c r="B11" s="21" t="s">
        <v>33</v>
      </c>
      <c r="C11" s="22" t="s">
        <v>34</v>
      </c>
      <c r="D11" s="22" t="s">
        <v>35</v>
      </c>
      <c r="E11" s="22" t="s">
        <v>36</v>
      </c>
      <c r="F11" s="22" t="s">
        <v>37</v>
      </c>
      <c r="G11" s="22" t="s">
        <v>38</v>
      </c>
      <c r="H11" s="22"/>
      <c r="I11" s="22"/>
      <c r="J11" s="22"/>
      <c r="K11" s="22"/>
      <c r="L11" s="22"/>
      <c r="M11" s="22"/>
      <c r="N11" s="22"/>
      <c r="O11" s="22"/>
      <c r="P11" s="22"/>
      <c r="Q11" s="22"/>
      <c r="R11" s="22"/>
      <c r="S11" s="22"/>
      <c r="T11" s="22"/>
      <c r="U11" s="23"/>
      <c r="V11" s="6"/>
      <c r="W11" s="6"/>
      <c r="X11" s="6"/>
      <c r="Y11" s="6"/>
      <c r="Z11" s="6"/>
      <c r="AA11" s="6"/>
      <c r="AB11" s="6"/>
      <c r="AC11" s="6"/>
      <c r="AD11" s="6"/>
      <c r="AE11" s="6"/>
      <c r="AF11" s="6"/>
      <c r="AG11" s="6"/>
      <c r="AH11" s="6"/>
    </row>
    <row r="12" spans="1:34">
      <c r="A12" s="5" t="str">
        <f>IF(ISBLANK(研修医リスト!A12), "", 研修医リスト!A12)</f>
        <v>研修医11</v>
      </c>
      <c r="B12" s="21" t="s">
        <v>34</v>
      </c>
      <c r="C12" s="22" t="s">
        <v>35</v>
      </c>
      <c r="D12" s="22" t="s">
        <v>36</v>
      </c>
      <c r="E12" s="22" t="s">
        <v>37</v>
      </c>
      <c r="F12" s="22" t="s">
        <v>38</v>
      </c>
      <c r="G12" s="22" t="s">
        <v>33</v>
      </c>
      <c r="H12" s="22"/>
      <c r="I12" s="22"/>
      <c r="J12" s="22"/>
      <c r="K12" s="22"/>
      <c r="L12" s="22"/>
      <c r="M12" s="22"/>
      <c r="N12" s="22"/>
      <c r="O12" s="22"/>
      <c r="P12" s="22"/>
      <c r="Q12" s="22"/>
      <c r="R12" s="22"/>
      <c r="S12" s="22"/>
      <c r="T12" s="22"/>
      <c r="U12" s="23"/>
      <c r="V12" s="6"/>
      <c r="W12" s="6"/>
      <c r="X12" s="6"/>
      <c r="Y12" s="6"/>
      <c r="Z12" s="6"/>
      <c r="AA12" s="6"/>
      <c r="AB12" s="6"/>
      <c r="AC12" s="6"/>
      <c r="AD12" s="6"/>
      <c r="AE12" s="6"/>
      <c r="AF12" s="6"/>
      <c r="AG12" s="6"/>
      <c r="AH12" s="6"/>
    </row>
    <row r="13" spans="1:34">
      <c r="A13" s="5" t="str">
        <f>IF(ISBLANK(研修医リスト!A13), "", 研修医リスト!A13)</f>
        <v>研修医12</v>
      </c>
      <c r="B13" s="21" t="s">
        <v>34</v>
      </c>
      <c r="C13" s="22" t="s">
        <v>35</v>
      </c>
      <c r="D13" s="22" t="s">
        <v>36</v>
      </c>
      <c r="E13" s="22" t="s">
        <v>37</v>
      </c>
      <c r="F13" s="22" t="s">
        <v>38</v>
      </c>
      <c r="G13" s="22" t="s">
        <v>33</v>
      </c>
      <c r="H13" s="22"/>
      <c r="I13" s="22"/>
      <c r="J13" s="22"/>
      <c r="K13" s="22"/>
      <c r="L13" s="22"/>
      <c r="M13" s="22"/>
      <c r="N13" s="22"/>
      <c r="O13" s="22"/>
      <c r="P13" s="22"/>
      <c r="Q13" s="22"/>
      <c r="R13" s="22"/>
      <c r="S13" s="22"/>
      <c r="T13" s="22"/>
      <c r="U13" s="23"/>
      <c r="V13" s="6"/>
      <c r="W13" s="6"/>
      <c r="X13" s="6"/>
      <c r="Y13" s="6"/>
      <c r="Z13" s="6"/>
      <c r="AA13" s="6"/>
      <c r="AB13" s="6"/>
      <c r="AC13" s="6"/>
      <c r="AD13" s="6"/>
      <c r="AE13" s="6"/>
      <c r="AF13" s="6"/>
      <c r="AG13" s="6"/>
      <c r="AH13" s="6"/>
    </row>
    <row r="14" spans="1:34">
      <c r="A14" s="5" t="str">
        <f>IF(ISBLANK(研修医リスト!A14), "", 研修医リスト!A14)</f>
        <v>研修医13</v>
      </c>
      <c r="B14" s="21" t="s">
        <v>34</v>
      </c>
      <c r="C14" s="22" t="s">
        <v>35</v>
      </c>
      <c r="D14" s="22" t="s">
        <v>36</v>
      </c>
      <c r="E14" s="22" t="s">
        <v>37</v>
      </c>
      <c r="F14" s="22" t="s">
        <v>38</v>
      </c>
      <c r="G14" s="22" t="s">
        <v>33</v>
      </c>
      <c r="H14" s="22"/>
      <c r="I14" s="22"/>
      <c r="J14" s="22"/>
      <c r="K14" s="22"/>
      <c r="L14" s="22"/>
      <c r="M14" s="22"/>
      <c r="N14" s="22"/>
      <c r="O14" s="22"/>
      <c r="P14" s="22"/>
      <c r="Q14" s="22"/>
      <c r="R14" s="22"/>
      <c r="S14" s="22"/>
      <c r="T14" s="22"/>
      <c r="U14" s="23"/>
      <c r="V14" s="6"/>
      <c r="W14" s="6"/>
      <c r="X14" s="6"/>
      <c r="Y14" s="6"/>
      <c r="Z14" s="6"/>
      <c r="AA14" s="6"/>
      <c r="AB14" s="6"/>
      <c r="AC14" s="6"/>
      <c r="AD14" s="6"/>
      <c r="AE14" s="6"/>
      <c r="AF14" s="6"/>
      <c r="AG14" s="6"/>
      <c r="AH14" s="6"/>
    </row>
    <row r="15" spans="1:34">
      <c r="A15" s="5" t="str">
        <f>IF(ISBLANK(研修医リスト!A15), "", 研修医リスト!A15)</f>
        <v>研修医14</v>
      </c>
      <c r="B15" s="21" t="s">
        <v>34</v>
      </c>
      <c r="C15" s="22" t="s">
        <v>35</v>
      </c>
      <c r="D15" s="22" t="s">
        <v>36</v>
      </c>
      <c r="E15" s="22" t="s">
        <v>37</v>
      </c>
      <c r="F15" s="22" t="s">
        <v>38</v>
      </c>
      <c r="G15" s="22" t="s">
        <v>33</v>
      </c>
      <c r="H15" s="22"/>
      <c r="I15" s="22"/>
      <c r="J15" s="22"/>
      <c r="K15" s="22"/>
      <c r="L15" s="22"/>
      <c r="M15" s="22"/>
      <c r="N15" s="22"/>
      <c r="O15" s="22"/>
      <c r="P15" s="22"/>
      <c r="Q15" s="22"/>
      <c r="R15" s="22"/>
      <c r="S15" s="22"/>
      <c r="T15" s="22"/>
      <c r="U15" s="23"/>
      <c r="V15" s="6"/>
      <c r="W15" s="6"/>
      <c r="X15" s="6"/>
      <c r="Y15" s="6"/>
      <c r="Z15" s="6"/>
      <c r="AA15" s="6"/>
      <c r="AB15" s="6"/>
      <c r="AC15" s="6"/>
      <c r="AD15" s="6"/>
      <c r="AE15" s="6"/>
      <c r="AF15" s="6"/>
      <c r="AG15" s="6"/>
      <c r="AH15" s="6"/>
    </row>
    <row r="16" spans="1:34">
      <c r="A16" s="5" t="str">
        <f>IF(ISBLANK(研修医リスト!A16), "", 研修医リスト!A16)</f>
        <v>研修医15</v>
      </c>
      <c r="B16" s="21" t="s">
        <v>34</v>
      </c>
      <c r="C16" s="22" t="s">
        <v>35</v>
      </c>
      <c r="D16" s="22" t="s">
        <v>36</v>
      </c>
      <c r="E16" s="22" t="s">
        <v>37</v>
      </c>
      <c r="F16" s="22" t="s">
        <v>38</v>
      </c>
      <c r="G16" s="22" t="s">
        <v>33</v>
      </c>
      <c r="H16" s="22"/>
      <c r="I16" s="22"/>
      <c r="J16" s="22"/>
      <c r="K16" s="22"/>
      <c r="L16" s="22"/>
      <c r="M16" s="22"/>
      <c r="N16" s="22"/>
      <c r="O16" s="22"/>
      <c r="P16" s="22"/>
      <c r="Q16" s="22"/>
      <c r="R16" s="22"/>
      <c r="S16" s="22"/>
      <c r="T16" s="22"/>
      <c r="U16" s="23"/>
      <c r="V16" s="6"/>
      <c r="W16" s="6"/>
      <c r="X16" s="6"/>
      <c r="Y16" s="6"/>
      <c r="Z16" s="6"/>
      <c r="AA16" s="6"/>
      <c r="AB16" s="6"/>
      <c r="AC16" s="6"/>
      <c r="AD16" s="6"/>
      <c r="AE16" s="6"/>
      <c r="AF16" s="6"/>
      <c r="AG16" s="6"/>
      <c r="AH16" s="6"/>
    </row>
    <row r="17" spans="1:34">
      <c r="A17" s="5" t="str">
        <f>IF(ISBLANK(研修医リスト!A17), "", 研修医リスト!A17)</f>
        <v>研修医16</v>
      </c>
      <c r="B17" s="21" t="s">
        <v>34</v>
      </c>
      <c r="C17" s="22" t="s">
        <v>35</v>
      </c>
      <c r="D17" s="22" t="s">
        <v>36</v>
      </c>
      <c r="E17" s="22" t="s">
        <v>37</v>
      </c>
      <c r="F17" s="22" t="s">
        <v>38</v>
      </c>
      <c r="G17" s="22" t="s">
        <v>33</v>
      </c>
      <c r="H17" s="22"/>
      <c r="I17" s="22"/>
      <c r="J17" s="22"/>
      <c r="K17" s="22"/>
      <c r="L17" s="22"/>
      <c r="M17" s="22"/>
      <c r="N17" s="22"/>
      <c r="O17" s="22"/>
      <c r="P17" s="22"/>
      <c r="Q17" s="22"/>
      <c r="R17" s="22"/>
      <c r="S17" s="22"/>
      <c r="T17" s="22"/>
      <c r="U17" s="23"/>
      <c r="V17" s="6"/>
      <c r="W17" s="6"/>
      <c r="X17" s="6"/>
      <c r="Y17" s="6"/>
      <c r="Z17" s="6"/>
      <c r="AA17" s="6"/>
      <c r="AB17" s="6"/>
      <c r="AC17" s="6"/>
      <c r="AD17" s="6"/>
      <c r="AE17" s="6"/>
      <c r="AF17" s="6"/>
      <c r="AG17" s="6"/>
      <c r="AH17" s="6"/>
    </row>
    <row r="18" spans="1:34">
      <c r="A18" s="5" t="str">
        <f>IF(ISBLANK(研修医リスト!A18), "", 研修医リスト!A18)</f>
        <v>研修医17</v>
      </c>
      <c r="B18" s="21" t="s">
        <v>34</v>
      </c>
      <c r="C18" s="22" t="s">
        <v>35</v>
      </c>
      <c r="D18" s="22" t="s">
        <v>36</v>
      </c>
      <c r="E18" s="22" t="s">
        <v>37</v>
      </c>
      <c r="F18" s="22" t="s">
        <v>38</v>
      </c>
      <c r="G18" s="22" t="s">
        <v>33</v>
      </c>
      <c r="H18" s="22"/>
      <c r="I18" s="22"/>
      <c r="J18" s="22"/>
      <c r="K18" s="22"/>
      <c r="L18" s="22"/>
      <c r="M18" s="22"/>
      <c r="N18" s="22"/>
      <c r="O18" s="22"/>
      <c r="P18" s="22"/>
      <c r="Q18" s="22"/>
      <c r="R18" s="22"/>
      <c r="S18" s="22"/>
      <c r="T18" s="22"/>
      <c r="U18" s="23"/>
      <c r="V18" s="6"/>
      <c r="W18" s="6"/>
      <c r="X18" s="6"/>
      <c r="Y18" s="6"/>
      <c r="Z18" s="6"/>
      <c r="AA18" s="6"/>
      <c r="AB18" s="6"/>
      <c r="AC18" s="6"/>
      <c r="AD18" s="6"/>
      <c r="AE18" s="6"/>
      <c r="AF18" s="6"/>
      <c r="AG18" s="6"/>
      <c r="AH18" s="6"/>
    </row>
    <row r="19" spans="1:34">
      <c r="A19" s="5" t="str">
        <f>IF(ISBLANK(研修医リスト!A19), "", 研修医リスト!A19)</f>
        <v>研修医18</v>
      </c>
      <c r="B19" s="21" t="s">
        <v>34</v>
      </c>
      <c r="C19" s="22" t="s">
        <v>35</v>
      </c>
      <c r="D19" s="22" t="s">
        <v>36</v>
      </c>
      <c r="E19" s="22" t="s">
        <v>37</v>
      </c>
      <c r="F19" s="22" t="s">
        <v>38</v>
      </c>
      <c r="G19" s="22" t="s">
        <v>33</v>
      </c>
      <c r="H19" s="22"/>
      <c r="I19" s="22"/>
      <c r="J19" s="22"/>
      <c r="K19" s="22"/>
      <c r="L19" s="22"/>
      <c r="M19" s="22"/>
      <c r="N19" s="22"/>
      <c r="O19" s="22"/>
      <c r="P19" s="22"/>
      <c r="Q19" s="22"/>
      <c r="R19" s="22"/>
      <c r="S19" s="22"/>
      <c r="T19" s="22"/>
      <c r="U19" s="23"/>
      <c r="V19" s="6"/>
      <c r="W19" s="6"/>
      <c r="X19" s="6"/>
      <c r="Y19" s="6"/>
      <c r="Z19" s="6"/>
      <c r="AA19" s="6"/>
      <c r="AB19" s="6"/>
      <c r="AC19" s="6"/>
      <c r="AD19" s="6"/>
      <c r="AE19" s="6"/>
      <c r="AF19" s="6"/>
      <c r="AG19" s="6"/>
      <c r="AH19" s="6"/>
    </row>
    <row r="20" spans="1:34">
      <c r="A20" s="5" t="str">
        <f>IF(ISBLANK(研修医リスト!A20), "", 研修医リスト!A20)</f>
        <v>研修医19</v>
      </c>
      <c r="B20" s="21" t="s">
        <v>34</v>
      </c>
      <c r="C20" s="22" t="s">
        <v>35</v>
      </c>
      <c r="D20" s="22" t="s">
        <v>36</v>
      </c>
      <c r="E20" s="22" t="s">
        <v>37</v>
      </c>
      <c r="F20" s="22" t="s">
        <v>38</v>
      </c>
      <c r="G20" s="22" t="s">
        <v>33</v>
      </c>
      <c r="H20" s="22"/>
      <c r="I20" s="22"/>
      <c r="J20" s="22"/>
      <c r="K20" s="22"/>
      <c r="L20" s="22"/>
      <c r="M20" s="22"/>
      <c r="N20" s="22"/>
      <c r="O20" s="22"/>
      <c r="P20" s="22"/>
      <c r="Q20" s="22"/>
      <c r="R20" s="22"/>
      <c r="S20" s="22"/>
      <c r="T20" s="22"/>
      <c r="U20" s="23"/>
      <c r="V20" s="6"/>
      <c r="W20" s="6"/>
      <c r="X20" s="6"/>
      <c r="Y20" s="6"/>
      <c r="Z20" s="6"/>
      <c r="AA20" s="6"/>
      <c r="AB20" s="6"/>
      <c r="AC20" s="6"/>
      <c r="AD20" s="6"/>
      <c r="AE20" s="6"/>
      <c r="AF20" s="6"/>
      <c r="AG20" s="6"/>
      <c r="AH20" s="6"/>
    </row>
    <row r="21" spans="1:34">
      <c r="A21" s="5" t="str">
        <f>IF(ISBLANK(研修医リスト!A21), "", 研修医リスト!A21)</f>
        <v>研修医20</v>
      </c>
      <c r="B21" s="21" t="s">
        <v>34</v>
      </c>
      <c r="C21" s="22" t="s">
        <v>35</v>
      </c>
      <c r="D21" s="22" t="s">
        <v>36</v>
      </c>
      <c r="E21" s="22" t="s">
        <v>37</v>
      </c>
      <c r="F21" s="22" t="s">
        <v>38</v>
      </c>
      <c r="G21" s="22" t="s">
        <v>33</v>
      </c>
      <c r="H21" s="22"/>
      <c r="I21" s="22"/>
      <c r="J21" s="22"/>
      <c r="K21" s="22"/>
      <c r="L21" s="22"/>
      <c r="M21" s="22"/>
      <c r="N21" s="22"/>
      <c r="O21" s="22"/>
      <c r="P21" s="22"/>
      <c r="Q21" s="22"/>
      <c r="R21" s="22"/>
      <c r="S21" s="22"/>
      <c r="T21" s="22"/>
      <c r="U21" s="23"/>
      <c r="V21" s="6"/>
      <c r="W21" s="6"/>
      <c r="X21" s="6"/>
      <c r="Y21" s="6"/>
      <c r="Z21" s="6"/>
      <c r="AA21" s="6"/>
      <c r="AB21" s="6"/>
      <c r="AC21" s="6"/>
      <c r="AD21" s="6"/>
      <c r="AE21" s="6"/>
      <c r="AF21" s="6"/>
      <c r="AG21" s="6"/>
      <c r="AH21" s="6"/>
    </row>
    <row r="22" spans="1:34">
      <c r="A22" s="5" t="str">
        <f>IF(ISBLANK(研修医リスト!A22), "", 研修医リスト!A22)</f>
        <v>研修医21</v>
      </c>
      <c r="B22" s="21" t="s">
        <v>38</v>
      </c>
      <c r="C22" s="22" t="s">
        <v>36</v>
      </c>
      <c r="D22" s="22" t="s">
        <v>48</v>
      </c>
      <c r="E22" s="22"/>
      <c r="F22" s="22"/>
      <c r="G22" s="22"/>
      <c r="H22" s="22"/>
      <c r="I22" s="22"/>
      <c r="J22" s="22"/>
      <c r="K22" s="22"/>
      <c r="L22" s="22"/>
      <c r="M22" s="22"/>
      <c r="N22" s="22"/>
      <c r="O22" s="22"/>
      <c r="P22" s="22"/>
      <c r="Q22" s="22"/>
      <c r="R22" s="22"/>
      <c r="S22" s="22"/>
      <c r="T22" s="22"/>
      <c r="U22" s="23"/>
      <c r="V22" s="6"/>
      <c r="W22" s="6"/>
      <c r="X22" s="6"/>
      <c r="Y22" s="6"/>
      <c r="Z22" s="6"/>
      <c r="AA22" s="6"/>
      <c r="AB22" s="6"/>
      <c r="AC22" s="6"/>
      <c r="AD22" s="6"/>
      <c r="AE22" s="6"/>
      <c r="AF22" s="6"/>
      <c r="AG22" s="6"/>
      <c r="AH22" s="6"/>
    </row>
    <row r="23" spans="1:34">
      <c r="A23" s="5" t="str">
        <f>IF(ISBLANK(研修医リスト!A23), "", 研修医リスト!A23)</f>
        <v>研修医22</v>
      </c>
      <c r="B23" s="21" t="s">
        <v>38</v>
      </c>
      <c r="C23" s="22" t="s">
        <v>36</v>
      </c>
      <c r="D23" s="22" t="s">
        <v>48</v>
      </c>
      <c r="E23" s="22"/>
      <c r="F23" s="22"/>
      <c r="G23" s="22"/>
      <c r="H23" s="22"/>
      <c r="I23" s="22"/>
      <c r="J23" s="22"/>
      <c r="K23" s="22"/>
      <c r="L23" s="22"/>
      <c r="M23" s="22"/>
      <c r="N23" s="22"/>
      <c r="O23" s="22"/>
      <c r="P23" s="22"/>
      <c r="Q23" s="22"/>
      <c r="R23" s="22"/>
      <c r="S23" s="22"/>
      <c r="T23" s="22"/>
      <c r="U23" s="23"/>
      <c r="V23" s="6"/>
      <c r="W23" s="6"/>
      <c r="X23" s="6"/>
      <c r="Y23" s="6"/>
      <c r="Z23" s="6"/>
      <c r="AA23" s="6"/>
      <c r="AB23" s="6"/>
      <c r="AC23" s="6"/>
      <c r="AD23" s="6"/>
      <c r="AE23" s="6"/>
      <c r="AF23" s="6"/>
      <c r="AG23" s="6"/>
      <c r="AH23" s="6"/>
    </row>
    <row r="24" spans="1:34">
      <c r="A24" s="5" t="str">
        <f>IF(ISBLANK(研修医リスト!A24), "", 研修医リスト!A24)</f>
        <v>研修医23</v>
      </c>
      <c r="B24" s="21" t="s">
        <v>38</v>
      </c>
      <c r="C24" s="22" t="s">
        <v>36</v>
      </c>
      <c r="D24" s="22" t="s">
        <v>48</v>
      </c>
      <c r="E24" s="22"/>
      <c r="F24" s="22"/>
      <c r="G24" s="22"/>
      <c r="H24" s="22"/>
      <c r="I24" s="22"/>
      <c r="J24" s="22"/>
      <c r="K24" s="22"/>
      <c r="L24" s="22"/>
      <c r="M24" s="22"/>
      <c r="N24" s="22"/>
      <c r="O24" s="22"/>
      <c r="P24" s="22"/>
      <c r="Q24" s="22"/>
      <c r="R24" s="22"/>
      <c r="S24" s="22"/>
      <c r="T24" s="22"/>
      <c r="U24" s="23"/>
      <c r="V24" s="6"/>
      <c r="W24" s="6"/>
      <c r="X24" s="6"/>
      <c r="Y24" s="6"/>
      <c r="Z24" s="6"/>
      <c r="AA24" s="6"/>
      <c r="AB24" s="6"/>
      <c r="AC24" s="6"/>
      <c r="AD24" s="6"/>
      <c r="AE24" s="6"/>
      <c r="AF24" s="6"/>
      <c r="AG24" s="6"/>
      <c r="AH24" s="6"/>
    </row>
    <row r="25" spans="1:34">
      <c r="A25" s="5" t="str">
        <f>IF(ISBLANK(研修医リスト!A25), "", 研修医リスト!A25)</f>
        <v>研修医24</v>
      </c>
      <c r="B25" s="21" t="s">
        <v>38</v>
      </c>
      <c r="C25" s="22" t="s">
        <v>36</v>
      </c>
      <c r="D25" s="22" t="s">
        <v>48</v>
      </c>
      <c r="E25" s="22"/>
      <c r="F25" s="22"/>
      <c r="G25" s="22"/>
      <c r="H25" s="22"/>
      <c r="I25" s="22"/>
      <c r="J25" s="22"/>
      <c r="K25" s="22"/>
      <c r="L25" s="22"/>
      <c r="M25" s="22"/>
      <c r="N25" s="22"/>
      <c r="O25" s="22"/>
      <c r="P25" s="22"/>
      <c r="Q25" s="22"/>
      <c r="R25" s="22"/>
      <c r="S25" s="22"/>
      <c r="T25" s="22"/>
      <c r="U25" s="23"/>
      <c r="V25" s="6"/>
      <c r="W25" s="6"/>
      <c r="X25" s="6"/>
      <c r="Y25" s="6"/>
      <c r="Z25" s="6"/>
      <c r="AA25" s="6"/>
      <c r="AB25" s="6"/>
      <c r="AC25" s="6"/>
      <c r="AD25" s="6"/>
      <c r="AE25" s="6"/>
      <c r="AF25" s="6"/>
      <c r="AG25" s="6"/>
      <c r="AH25" s="6"/>
    </row>
    <row r="26" spans="1:34">
      <c r="A26" s="5" t="str">
        <f>IF(ISBLANK(研修医リスト!A26), "", 研修医リスト!A26)</f>
        <v>研修医25</v>
      </c>
      <c r="B26" s="21" t="s">
        <v>38</v>
      </c>
      <c r="C26" s="22" t="s">
        <v>36</v>
      </c>
      <c r="D26" s="22" t="s">
        <v>48</v>
      </c>
      <c r="E26" s="22"/>
      <c r="F26" s="22"/>
      <c r="G26" s="22"/>
      <c r="H26" s="22"/>
      <c r="I26" s="22"/>
      <c r="J26" s="22"/>
      <c r="K26" s="22"/>
      <c r="L26" s="22"/>
      <c r="M26" s="22"/>
      <c r="N26" s="22"/>
      <c r="O26" s="22"/>
      <c r="P26" s="22"/>
      <c r="Q26" s="22"/>
      <c r="R26" s="22"/>
      <c r="S26" s="22"/>
      <c r="T26" s="22"/>
      <c r="U26" s="23"/>
      <c r="V26" s="6"/>
      <c r="W26" s="6"/>
      <c r="X26" s="6"/>
      <c r="Y26" s="6"/>
      <c r="Z26" s="6"/>
      <c r="AA26" s="6"/>
      <c r="AB26" s="6"/>
      <c r="AC26" s="6"/>
      <c r="AD26" s="6"/>
      <c r="AE26" s="6"/>
      <c r="AF26" s="6"/>
      <c r="AG26" s="6"/>
      <c r="AH26" s="6"/>
    </row>
    <row r="27" spans="1:34">
      <c r="A27" s="5" t="str">
        <f>IF(ISBLANK(研修医リスト!A27), "", 研修医リスト!A27)</f>
        <v>研修医26</v>
      </c>
      <c r="B27" s="21" t="s">
        <v>35</v>
      </c>
      <c r="C27" s="22" t="s">
        <v>37</v>
      </c>
      <c r="D27" s="22"/>
      <c r="E27" s="22"/>
      <c r="F27" s="22"/>
      <c r="G27" s="22"/>
      <c r="H27" s="22"/>
      <c r="I27" s="22"/>
      <c r="J27" s="22"/>
      <c r="K27" s="22"/>
      <c r="L27" s="22"/>
      <c r="M27" s="22"/>
      <c r="N27" s="22"/>
      <c r="O27" s="22"/>
      <c r="P27" s="22"/>
      <c r="Q27" s="22"/>
      <c r="R27" s="22"/>
      <c r="S27" s="22"/>
      <c r="T27" s="22"/>
      <c r="U27" s="23"/>
      <c r="V27" s="6"/>
      <c r="W27" s="6"/>
      <c r="X27" s="6"/>
      <c r="Y27" s="6"/>
      <c r="Z27" s="6"/>
      <c r="AA27" s="6"/>
      <c r="AB27" s="6"/>
      <c r="AC27" s="6"/>
      <c r="AD27" s="6"/>
      <c r="AE27" s="6"/>
      <c r="AF27" s="6"/>
      <c r="AG27" s="6"/>
      <c r="AH27" s="6"/>
    </row>
    <row r="28" spans="1:34">
      <c r="A28" s="5" t="str">
        <f>IF(ISBLANK(研修医リスト!A28), "", 研修医リスト!A28)</f>
        <v>研修医27</v>
      </c>
      <c r="B28" s="21" t="s">
        <v>35</v>
      </c>
      <c r="C28" s="22" t="s">
        <v>37</v>
      </c>
      <c r="D28" s="22"/>
      <c r="E28" s="22"/>
      <c r="F28" s="22"/>
      <c r="G28" s="22"/>
      <c r="H28" s="22"/>
      <c r="I28" s="22"/>
      <c r="J28" s="22"/>
      <c r="K28" s="22"/>
      <c r="L28" s="22"/>
      <c r="M28" s="22"/>
      <c r="N28" s="22"/>
      <c r="O28" s="22"/>
      <c r="P28" s="22"/>
      <c r="Q28" s="22"/>
      <c r="R28" s="22"/>
      <c r="S28" s="22"/>
      <c r="T28" s="22"/>
      <c r="U28" s="23"/>
      <c r="V28" s="6"/>
      <c r="W28" s="6"/>
      <c r="X28" s="6"/>
      <c r="Y28" s="6"/>
      <c r="Z28" s="6"/>
      <c r="AA28" s="6"/>
      <c r="AB28" s="6"/>
      <c r="AC28" s="6"/>
      <c r="AD28" s="6"/>
      <c r="AE28" s="6"/>
      <c r="AF28" s="6"/>
      <c r="AG28" s="6"/>
      <c r="AH28" s="6"/>
    </row>
    <row r="29" spans="1:34">
      <c r="A29" s="5" t="str">
        <f>IF(ISBLANK(研修医リスト!A29), "", 研修医リスト!A29)</f>
        <v>研修医28</v>
      </c>
      <c r="B29" s="21" t="s">
        <v>35</v>
      </c>
      <c r="C29" s="22" t="s">
        <v>37</v>
      </c>
      <c r="D29" s="22"/>
      <c r="E29" s="22"/>
      <c r="F29" s="22"/>
      <c r="G29" s="22"/>
      <c r="H29" s="22"/>
      <c r="I29" s="22"/>
      <c r="J29" s="22"/>
      <c r="K29" s="22"/>
      <c r="L29" s="22"/>
      <c r="M29" s="22"/>
      <c r="N29" s="22"/>
      <c r="O29" s="22"/>
      <c r="P29" s="22"/>
      <c r="Q29" s="22"/>
      <c r="R29" s="22"/>
      <c r="S29" s="22"/>
      <c r="T29" s="22"/>
      <c r="U29" s="23"/>
      <c r="V29" s="6"/>
      <c r="W29" s="6"/>
      <c r="X29" s="6"/>
      <c r="Y29" s="6"/>
      <c r="Z29" s="6"/>
      <c r="AA29" s="6"/>
      <c r="AB29" s="6"/>
      <c r="AC29" s="6"/>
      <c r="AD29" s="6"/>
      <c r="AE29" s="6"/>
      <c r="AF29" s="6"/>
      <c r="AG29" s="6"/>
      <c r="AH29" s="6"/>
    </row>
    <row r="30" spans="1:34">
      <c r="A30" s="5" t="str">
        <f>IF(ISBLANK(研修医リスト!A30), "", 研修医リスト!A30)</f>
        <v>研修医29</v>
      </c>
      <c r="B30" s="21" t="s">
        <v>35</v>
      </c>
      <c r="C30" s="22" t="s">
        <v>37</v>
      </c>
      <c r="D30" s="22"/>
      <c r="E30" s="22"/>
      <c r="F30" s="22"/>
      <c r="G30" s="22"/>
      <c r="H30" s="22"/>
      <c r="I30" s="22"/>
      <c r="J30" s="22"/>
      <c r="K30" s="22"/>
      <c r="L30" s="22"/>
      <c r="M30" s="22"/>
      <c r="N30" s="22"/>
      <c r="O30" s="22"/>
      <c r="P30" s="22"/>
      <c r="Q30" s="22"/>
      <c r="R30" s="22"/>
      <c r="S30" s="22"/>
      <c r="T30" s="22"/>
      <c r="U30" s="23"/>
      <c r="V30" s="6"/>
      <c r="W30" s="6"/>
      <c r="X30" s="6"/>
      <c r="Y30" s="6"/>
      <c r="Z30" s="6"/>
      <c r="AA30" s="6"/>
      <c r="AB30" s="6"/>
      <c r="AC30" s="6"/>
      <c r="AD30" s="6"/>
      <c r="AE30" s="6"/>
      <c r="AF30" s="6"/>
      <c r="AG30" s="6"/>
      <c r="AH30" s="6"/>
    </row>
    <row r="31" spans="1:34">
      <c r="A31" s="5" t="str">
        <f>IF(ISBLANK(研修医リスト!A31), "", 研修医リスト!A31)</f>
        <v>研修医30</v>
      </c>
      <c r="B31" s="21" t="s">
        <v>35</v>
      </c>
      <c r="C31" s="22" t="s">
        <v>37</v>
      </c>
      <c r="D31" s="22"/>
      <c r="E31" s="22"/>
      <c r="F31" s="22"/>
      <c r="G31" s="22"/>
      <c r="H31" s="22"/>
      <c r="I31" s="22"/>
      <c r="J31" s="22"/>
      <c r="K31" s="22"/>
      <c r="L31" s="22"/>
      <c r="M31" s="22"/>
      <c r="N31" s="22"/>
      <c r="O31" s="22"/>
      <c r="P31" s="22"/>
      <c r="Q31" s="22"/>
      <c r="R31" s="22"/>
      <c r="S31" s="22"/>
      <c r="T31" s="22"/>
      <c r="U31" s="23"/>
      <c r="V31" s="6"/>
      <c r="W31" s="6"/>
      <c r="X31" s="6"/>
      <c r="Y31" s="6"/>
      <c r="Z31" s="6"/>
      <c r="AA31" s="6"/>
      <c r="AB31" s="6"/>
      <c r="AC31" s="6"/>
      <c r="AD31" s="6"/>
      <c r="AE31" s="6"/>
      <c r="AF31" s="6"/>
      <c r="AG31" s="6"/>
      <c r="AH31" s="6"/>
    </row>
    <row r="32" spans="1:34">
      <c r="A32" s="5" t="str">
        <f>IF(ISBLANK(研修医リスト!A32), "", 研修医リスト!A32)</f>
        <v/>
      </c>
      <c r="B32" s="21"/>
      <c r="C32" s="22"/>
      <c r="D32" s="22"/>
      <c r="E32" s="22"/>
      <c r="F32" s="22"/>
      <c r="G32" s="22"/>
      <c r="H32" s="22"/>
      <c r="I32" s="22"/>
      <c r="J32" s="22"/>
      <c r="K32" s="22"/>
      <c r="L32" s="22"/>
      <c r="M32" s="22"/>
      <c r="N32" s="22"/>
      <c r="O32" s="22"/>
      <c r="P32" s="22"/>
      <c r="Q32" s="22"/>
      <c r="R32" s="22"/>
      <c r="S32" s="22"/>
      <c r="T32" s="22"/>
      <c r="U32" s="23"/>
      <c r="V32" s="6"/>
      <c r="W32" s="6"/>
      <c r="X32" s="6"/>
      <c r="Y32" s="6"/>
      <c r="Z32" s="6"/>
      <c r="AA32" s="6"/>
      <c r="AB32" s="6"/>
      <c r="AC32" s="6"/>
      <c r="AD32" s="6"/>
      <c r="AE32" s="6"/>
      <c r="AF32" s="6"/>
      <c r="AG32" s="6"/>
      <c r="AH32" s="6"/>
    </row>
    <row r="33" spans="1:34">
      <c r="A33" s="5" t="str">
        <f>IF(ISBLANK(研修医リスト!A33), "", 研修医リスト!A33)</f>
        <v/>
      </c>
      <c r="B33" s="21"/>
      <c r="C33" s="22"/>
      <c r="D33" s="22"/>
      <c r="E33" s="22"/>
      <c r="F33" s="22"/>
      <c r="G33" s="22"/>
      <c r="H33" s="22"/>
      <c r="I33" s="22"/>
      <c r="J33" s="22"/>
      <c r="K33" s="22"/>
      <c r="L33" s="22"/>
      <c r="M33" s="22"/>
      <c r="N33" s="22"/>
      <c r="O33" s="22"/>
      <c r="P33" s="22"/>
      <c r="Q33" s="22"/>
      <c r="R33" s="22"/>
      <c r="S33" s="22"/>
      <c r="T33" s="22"/>
      <c r="U33" s="23"/>
      <c r="V33" s="6"/>
      <c r="W33" s="6"/>
      <c r="X33" s="6"/>
      <c r="Y33" s="6"/>
      <c r="Z33" s="6"/>
      <c r="AA33" s="6"/>
      <c r="AB33" s="6"/>
      <c r="AC33" s="6"/>
      <c r="AD33" s="6"/>
      <c r="AE33" s="6"/>
      <c r="AF33" s="6"/>
      <c r="AG33" s="6"/>
      <c r="AH33" s="6"/>
    </row>
    <row r="34" spans="1:34">
      <c r="A34" s="5" t="str">
        <f>IF(ISBLANK(研修医リスト!A34), "", 研修医リスト!A34)</f>
        <v/>
      </c>
      <c r="B34" s="21"/>
      <c r="C34" s="22"/>
      <c r="D34" s="22"/>
      <c r="E34" s="22"/>
      <c r="F34" s="22"/>
      <c r="G34" s="22"/>
      <c r="H34" s="22"/>
      <c r="I34" s="22"/>
      <c r="J34" s="22"/>
      <c r="K34" s="22"/>
      <c r="L34" s="22"/>
      <c r="M34" s="22"/>
      <c r="N34" s="22"/>
      <c r="O34" s="22"/>
      <c r="P34" s="22"/>
      <c r="Q34" s="22"/>
      <c r="R34" s="22"/>
      <c r="S34" s="22"/>
      <c r="T34" s="22"/>
      <c r="U34" s="23"/>
      <c r="V34" s="6"/>
      <c r="W34" s="6"/>
      <c r="X34" s="6"/>
      <c r="Y34" s="6"/>
      <c r="Z34" s="6"/>
      <c r="AA34" s="6"/>
      <c r="AB34" s="6"/>
      <c r="AC34" s="6"/>
      <c r="AD34" s="6"/>
      <c r="AE34" s="6"/>
      <c r="AF34" s="6"/>
      <c r="AG34" s="6"/>
      <c r="AH34" s="6"/>
    </row>
    <row r="35" spans="1:34">
      <c r="A35" s="5" t="str">
        <f>IF(ISBLANK(研修医リスト!A35), "", 研修医リスト!A35)</f>
        <v/>
      </c>
      <c r="B35" s="21"/>
      <c r="C35" s="22"/>
      <c r="D35" s="22"/>
      <c r="E35" s="22"/>
      <c r="F35" s="22"/>
      <c r="G35" s="22"/>
      <c r="H35" s="22"/>
      <c r="I35" s="22"/>
      <c r="J35" s="22"/>
      <c r="K35" s="22"/>
      <c r="L35" s="22"/>
      <c r="M35" s="22"/>
      <c r="N35" s="22"/>
      <c r="O35" s="22"/>
      <c r="P35" s="22"/>
      <c r="Q35" s="22"/>
      <c r="R35" s="22"/>
      <c r="S35" s="22"/>
      <c r="T35" s="22"/>
      <c r="U35" s="23"/>
      <c r="V35" s="6"/>
      <c r="W35" s="6"/>
      <c r="X35" s="6"/>
      <c r="Y35" s="6"/>
      <c r="Z35" s="6"/>
      <c r="AA35" s="6"/>
      <c r="AB35" s="6"/>
      <c r="AC35" s="6"/>
      <c r="AD35" s="6"/>
      <c r="AE35" s="6"/>
      <c r="AF35" s="6"/>
      <c r="AG35" s="6"/>
      <c r="AH35" s="6"/>
    </row>
    <row r="36" spans="1:34">
      <c r="A36" s="5" t="str">
        <f>IF(ISBLANK(研修医リスト!A36), "", 研修医リスト!A36)</f>
        <v/>
      </c>
      <c r="B36" s="21"/>
      <c r="C36" s="22"/>
      <c r="D36" s="22"/>
      <c r="E36" s="22"/>
      <c r="F36" s="22"/>
      <c r="G36" s="22"/>
      <c r="H36" s="22"/>
      <c r="I36" s="22"/>
      <c r="J36" s="22"/>
      <c r="K36" s="22"/>
      <c r="L36" s="22"/>
      <c r="M36" s="22"/>
      <c r="N36" s="22"/>
      <c r="O36" s="22"/>
      <c r="P36" s="22"/>
      <c r="Q36" s="22"/>
      <c r="R36" s="22"/>
      <c r="S36" s="22"/>
      <c r="T36" s="22"/>
      <c r="U36" s="23"/>
      <c r="V36" s="6"/>
      <c r="W36" s="6"/>
      <c r="X36" s="6"/>
      <c r="Y36" s="6"/>
      <c r="Z36" s="6"/>
      <c r="AA36" s="6"/>
      <c r="AB36" s="6"/>
      <c r="AC36" s="6"/>
      <c r="AD36" s="6"/>
      <c r="AE36" s="6"/>
      <c r="AF36" s="6"/>
      <c r="AG36" s="6"/>
      <c r="AH36" s="6"/>
    </row>
    <row r="37" spans="1:34">
      <c r="A37" s="5" t="str">
        <f>IF(ISBLANK(研修医リスト!A37), "", 研修医リスト!A37)</f>
        <v/>
      </c>
      <c r="B37" s="21"/>
      <c r="C37" s="22"/>
      <c r="D37" s="22"/>
      <c r="E37" s="22"/>
      <c r="F37" s="22"/>
      <c r="G37" s="22"/>
      <c r="H37" s="22"/>
      <c r="I37" s="22"/>
      <c r="J37" s="22"/>
      <c r="K37" s="22"/>
      <c r="L37" s="22"/>
      <c r="M37" s="22"/>
      <c r="N37" s="22"/>
      <c r="O37" s="22"/>
      <c r="P37" s="22"/>
      <c r="Q37" s="22"/>
      <c r="R37" s="22"/>
      <c r="S37" s="22"/>
      <c r="T37" s="22"/>
      <c r="U37" s="23"/>
      <c r="V37" s="6"/>
      <c r="W37" s="6"/>
      <c r="X37" s="6"/>
      <c r="Y37" s="6"/>
      <c r="Z37" s="6"/>
      <c r="AA37" s="6"/>
      <c r="AB37" s="6"/>
      <c r="AC37" s="6"/>
      <c r="AD37" s="6"/>
      <c r="AE37" s="6"/>
      <c r="AF37" s="6"/>
      <c r="AG37" s="6"/>
      <c r="AH37" s="6"/>
    </row>
    <row r="38" spans="1:34">
      <c r="A38" s="5" t="str">
        <f>IF(ISBLANK(研修医リスト!A38), "", 研修医リスト!A38)</f>
        <v/>
      </c>
      <c r="B38" s="21"/>
      <c r="C38" s="22"/>
      <c r="D38" s="22"/>
      <c r="E38" s="22"/>
      <c r="F38" s="22"/>
      <c r="G38" s="22"/>
      <c r="H38" s="22"/>
      <c r="I38" s="22"/>
      <c r="J38" s="22"/>
      <c r="K38" s="22"/>
      <c r="L38" s="22"/>
      <c r="M38" s="22"/>
      <c r="N38" s="22"/>
      <c r="O38" s="22"/>
      <c r="P38" s="22"/>
      <c r="Q38" s="22"/>
      <c r="R38" s="22"/>
      <c r="S38" s="22"/>
      <c r="T38" s="22"/>
      <c r="U38" s="23"/>
      <c r="V38" s="6"/>
      <c r="W38" s="6"/>
      <c r="X38" s="6"/>
      <c r="Y38" s="6"/>
      <c r="Z38" s="6"/>
      <c r="AA38" s="6"/>
      <c r="AB38" s="6"/>
      <c r="AC38" s="6"/>
      <c r="AD38" s="6"/>
      <c r="AE38" s="6"/>
      <c r="AF38" s="6"/>
      <c r="AG38" s="6"/>
      <c r="AH38" s="6"/>
    </row>
    <row r="39" spans="1:34">
      <c r="A39" s="5" t="str">
        <f>IF(ISBLANK(研修医リスト!A39), "", 研修医リスト!A39)</f>
        <v/>
      </c>
      <c r="B39" s="21"/>
      <c r="C39" s="22"/>
      <c r="D39" s="22"/>
      <c r="E39" s="22"/>
      <c r="F39" s="22"/>
      <c r="G39" s="22"/>
      <c r="H39" s="22"/>
      <c r="I39" s="22"/>
      <c r="J39" s="22"/>
      <c r="K39" s="22"/>
      <c r="L39" s="22"/>
      <c r="M39" s="22"/>
      <c r="N39" s="22"/>
      <c r="O39" s="22"/>
      <c r="P39" s="22"/>
      <c r="Q39" s="22"/>
      <c r="R39" s="22"/>
      <c r="S39" s="22"/>
      <c r="T39" s="22"/>
      <c r="U39" s="23"/>
      <c r="V39" s="6"/>
      <c r="W39" s="6"/>
      <c r="X39" s="6"/>
      <c r="Y39" s="6"/>
      <c r="Z39" s="6"/>
      <c r="AA39" s="6"/>
      <c r="AB39" s="6"/>
      <c r="AC39" s="6"/>
      <c r="AD39" s="6"/>
      <c r="AE39" s="6"/>
      <c r="AF39" s="6"/>
      <c r="AG39" s="6"/>
      <c r="AH39" s="6"/>
    </row>
    <row r="40" spans="1:34">
      <c r="A40" s="5" t="str">
        <f>IF(ISBLANK(研修医リスト!A40), "", 研修医リスト!A40)</f>
        <v/>
      </c>
      <c r="B40" s="21"/>
      <c r="C40" s="22"/>
      <c r="D40" s="22"/>
      <c r="E40" s="22"/>
      <c r="F40" s="22"/>
      <c r="G40" s="22"/>
      <c r="H40" s="22"/>
      <c r="I40" s="22"/>
      <c r="J40" s="22"/>
      <c r="K40" s="22"/>
      <c r="L40" s="22"/>
      <c r="M40" s="22"/>
      <c r="N40" s="22"/>
      <c r="O40" s="22"/>
      <c r="P40" s="22"/>
      <c r="Q40" s="22"/>
      <c r="R40" s="22"/>
      <c r="S40" s="22"/>
      <c r="T40" s="22"/>
      <c r="U40" s="23"/>
      <c r="V40" s="6"/>
      <c r="W40" s="6"/>
      <c r="X40" s="6"/>
      <c r="Y40" s="6"/>
      <c r="Z40" s="6"/>
      <c r="AA40" s="6"/>
      <c r="AB40" s="6"/>
      <c r="AC40" s="6"/>
      <c r="AD40" s="6"/>
      <c r="AE40" s="6"/>
      <c r="AF40" s="6"/>
      <c r="AG40" s="6"/>
      <c r="AH40" s="6"/>
    </row>
    <row r="41" spans="1:34">
      <c r="A41" s="5" t="str">
        <f>IF(ISBLANK(研修医リスト!A41), "", 研修医リスト!A41)</f>
        <v/>
      </c>
      <c r="B41" s="21"/>
      <c r="C41" s="22"/>
      <c r="D41" s="22"/>
      <c r="E41" s="22"/>
      <c r="F41" s="22"/>
      <c r="G41" s="22"/>
      <c r="H41" s="22"/>
      <c r="I41" s="22"/>
      <c r="J41" s="22"/>
      <c r="K41" s="22"/>
      <c r="L41" s="22"/>
      <c r="M41" s="22"/>
      <c r="N41" s="22"/>
      <c r="O41" s="22"/>
      <c r="P41" s="22"/>
      <c r="Q41" s="22"/>
      <c r="R41" s="22"/>
      <c r="S41" s="22"/>
      <c r="T41" s="22"/>
      <c r="U41" s="23"/>
      <c r="V41" s="6"/>
      <c r="W41" s="6"/>
      <c r="X41" s="6"/>
      <c r="Y41" s="6"/>
      <c r="Z41" s="6"/>
      <c r="AA41" s="6"/>
      <c r="AB41" s="6"/>
      <c r="AC41" s="6"/>
      <c r="AD41" s="6"/>
      <c r="AE41" s="6"/>
      <c r="AF41" s="6"/>
      <c r="AG41" s="6"/>
      <c r="AH41" s="6"/>
    </row>
    <row r="42" spans="1:34">
      <c r="A42" s="5" t="str">
        <f>IF(ISBLANK(研修医リスト!A42), "", 研修医リスト!A42)</f>
        <v/>
      </c>
      <c r="B42" s="21"/>
      <c r="C42" s="22"/>
      <c r="D42" s="22"/>
      <c r="E42" s="22"/>
      <c r="F42" s="22"/>
      <c r="G42" s="22"/>
      <c r="H42" s="22"/>
      <c r="I42" s="22"/>
      <c r="J42" s="22"/>
      <c r="K42" s="22"/>
      <c r="L42" s="22"/>
      <c r="M42" s="22"/>
      <c r="N42" s="22"/>
      <c r="O42" s="22"/>
      <c r="P42" s="22"/>
      <c r="Q42" s="22"/>
      <c r="R42" s="22"/>
      <c r="S42" s="22"/>
      <c r="T42" s="22"/>
      <c r="U42" s="23"/>
      <c r="V42" s="6"/>
      <c r="W42" s="6"/>
      <c r="X42" s="6"/>
      <c r="Y42" s="6"/>
      <c r="Z42" s="6"/>
      <c r="AA42" s="6"/>
      <c r="AB42" s="6"/>
      <c r="AC42" s="6"/>
      <c r="AD42" s="6"/>
      <c r="AE42" s="6"/>
      <c r="AF42" s="6"/>
      <c r="AG42" s="6"/>
      <c r="AH42" s="6"/>
    </row>
    <row r="43" spans="1:34">
      <c r="A43" s="5" t="str">
        <f>IF(ISBLANK(研修医リスト!A43), "", 研修医リスト!A43)</f>
        <v/>
      </c>
      <c r="B43" s="21"/>
      <c r="C43" s="22"/>
      <c r="D43" s="22"/>
      <c r="E43" s="22"/>
      <c r="F43" s="22"/>
      <c r="G43" s="22"/>
      <c r="H43" s="22"/>
      <c r="I43" s="22"/>
      <c r="J43" s="22"/>
      <c r="K43" s="22"/>
      <c r="L43" s="22"/>
      <c r="M43" s="22"/>
      <c r="N43" s="22"/>
      <c r="O43" s="22"/>
      <c r="P43" s="22"/>
      <c r="Q43" s="22"/>
      <c r="R43" s="22"/>
      <c r="S43" s="22"/>
      <c r="T43" s="22"/>
      <c r="U43" s="23"/>
      <c r="V43" s="6"/>
      <c r="W43" s="6"/>
      <c r="X43" s="6"/>
      <c r="Y43" s="6"/>
      <c r="Z43" s="6"/>
      <c r="AA43" s="6"/>
      <c r="AB43" s="6"/>
      <c r="AC43" s="6"/>
      <c r="AD43" s="6"/>
      <c r="AE43" s="6"/>
      <c r="AF43" s="6"/>
      <c r="AG43" s="6"/>
      <c r="AH43" s="6"/>
    </row>
    <row r="44" spans="1:34">
      <c r="A44" s="5" t="str">
        <f>IF(ISBLANK(研修医リスト!A44), "", 研修医リスト!A44)</f>
        <v/>
      </c>
      <c r="B44" s="21"/>
      <c r="C44" s="22"/>
      <c r="D44" s="22"/>
      <c r="E44" s="22"/>
      <c r="F44" s="22"/>
      <c r="G44" s="22"/>
      <c r="H44" s="22"/>
      <c r="I44" s="22"/>
      <c r="J44" s="22"/>
      <c r="K44" s="22"/>
      <c r="L44" s="22"/>
      <c r="M44" s="22"/>
      <c r="N44" s="22"/>
      <c r="O44" s="22"/>
      <c r="P44" s="22"/>
      <c r="Q44" s="22"/>
      <c r="R44" s="22"/>
      <c r="S44" s="22"/>
      <c r="T44" s="22"/>
      <c r="U44" s="23"/>
      <c r="V44" s="6"/>
      <c r="W44" s="6"/>
      <c r="X44" s="6"/>
      <c r="Y44" s="6"/>
      <c r="Z44" s="6"/>
      <c r="AA44" s="6"/>
      <c r="AB44" s="6"/>
      <c r="AC44" s="6"/>
      <c r="AD44" s="6"/>
      <c r="AE44" s="6"/>
      <c r="AF44" s="6"/>
      <c r="AG44" s="6"/>
      <c r="AH44" s="6"/>
    </row>
    <row r="45" spans="1:34">
      <c r="A45" s="5" t="str">
        <f>IF(ISBLANK(研修医リスト!A45), "", 研修医リスト!A45)</f>
        <v/>
      </c>
      <c r="B45" s="21"/>
      <c r="C45" s="22"/>
      <c r="D45" s="22"/>
      <c r="E45" s="22"/>
      <c r="F45" s="22"/>
      <c r="G45" s="22"/>
      <c r="H45" s="22"/>
      <c r="I45" s="22"/>
      <c r="J45" s="22"/>
      <c r="K45" s="22"/>
      <c r="L45" s="22"/>
      <c r="M45" s="22"/>
      <c r="N45" s="22"/>
      <c r="O45" s="22"/>
      <c r="P45" s="22"/>
      <c r="Q45" s="22"/>
      <c r="R45" s="22"/>
      <c r="S45" s="22"/>
      <c r="T45" s="22"/>
      <c r="U45" s="23"/>
      <c r="V45" s="6"/>
      <c r="W45" s="6"/>
      <c r="X45" s="6"/>
      <c r="Y45" s="6"/>
      <c r="Z45" s="6"/>
      <c r="AA45" s="6"/>
      <c r="AB45" s="6"/>
      <c r="AC45" s="6"/>
      <c r="AD45" s="6"/>
      <c r="AE45" s="6"/>
      <c r="AF45" s="6"/>
      <c r="AG45" s="6"/>
      <c r="AH45" s="6"/>
    </row>
    <row r="46" spans="1:34">
      <c r="A46" s="5" t="str">
        <f>IF(ISBLANK(研修医リスト!A46), "", 研修医リスト!A46)</f>
        <v/>
      </c>
      <c r="B46" s="21"/>
      <c r="C46" s="22"/>
      <c r="D46" s="22"/>
      <c r="E46" s="22"/>
      <c r="F46" s="22"/>
      <c r="G46" s="22"/>
      <c r="H46" s="22"/>
      <c r="I46" s="22"/>
      <c r="J46" s="22"/>
      <c r="K46" s="22"/>
      <c r="L46" s="22"/>
      <c r="M46" s="22"/>
      <c r="N46" s="22"/>
      <c r="O46" s="22"/>
      <c r="P46" s="22"/>
      <c r="Q46" s="22"/>
      <c r="R46" s="22"/>
      <c r="S46" s="22"/>
      <c r="T46" s="22"/>
      <c r="U46" s="23"/>
      <c r="V46" s="6"/>
      <c r="W46" s="6"/>
      <c r="X46" s="6"/>
      <c r="Y46" s="6"/>
      <c r="Z46" s="6"/>
      <c r="AA46" s="6"/>
      <c r="AB46" s="6"/>
      <c r="AC46" s="6"/>
      <c r="AD46" s="6"/>
      <c r="AE46" s="6"/>
      <c r="AF46" s="6"/>
      <c r="AG46" s="6"/>
      <c r="AH46" s="6"/>
    </row>
    <row r="47" spans="1:34">
      <c r="A47" s="5" t="str">
        <f>IF(ISBLANK(研修医リスト!A47), "", 研修医リスト!A47)</f>
        <v/>
      </c>
      <c r="B47" s="21"/>
      <c r="C47" s="22"/>
      <c r="D47" s="22"/>
      <c r="E47" s="22"/>
      <c r="F47" s="22"/>
      <c r="G47" s="22"/>
      <c r="H47" s="22"/>
      <c r="I47" s="22"/>
      <c r="J47" s="22"/>
      <c r="K47" s="22"/>
      <c r="L47" s="22"/>
      <c r="M47" s="22"/>
      <c r="N47" s="22"/>
      <c r="O47" s="22"/>
      <c r="P47" s="22"/>
      <c r="Q47" s="22"/>
      <c r="R47" s="22"/>
      <c r="S47" s="22"/>
      <c r="T47" s="22"/>
      <c r="U47" s="23"/>
      <c r="V47" s="6"/>
      <c r="W47" s="6"/>
      <c r="X47" s="6"/>
      <c r="Y47" s="6"/>
      <c r="Z47" s="6"/>
      <c r="AA47" s="6"/>
      <c r="AB47" s="6"/>
      <c r="AC47" s="6"/>
      <c r="AD47" s="6"/>
      <c r="AE47" s="6"/>
      <c r="AF47" s="6"/>
      <c r="AG47" s="6"/>
      <c r="AH47" s="6"/>
    </row>
    <row r="48" spans="1:34">
      <c r="A48" s="5" t="str">
        <f>IF(ISBLANK(研修医リスト!A48), "", 研修医リスト!A48)</f>
        <v/>
      </c>
      <c r="B48" s="21"/>
      <c r="C48" s="22"/>
      <c r="D48" s="22"/>
      <c r="E48" s="22"/>
      <c r="F48" s="22"/>
      <c r="G48" s="22"/>
      <c r="H48" s="22"/>
      <c r="I48" s="22"/>
      <c r="J48" s="22"/>
      <c r="K48" s="22"/>
      <c r="L48" s="22"/>
      <c r="M48" s="22"/>
      <c r="N48" s="22"/>
      <c r="O48" s="22"/>
      <c r="P48" s="22"/>
      <c r="Q48" s="22"/>
      <c r="R48" s="22"/>
      <c r="S48" s="22"/>
      <c r="T48" s="22"/>
      <c r="U48" s="23"/>
      <c r="V48" s="6"/>
      <c r="W48" s="6"/>
      <c r="X48" s="6"/>
      <c r="Y48" s="6"/>
      <c r="Z48" s="6"/>
      <c r="AA48" s="6"/>
      <c r="AB48" s="6"/>
      <c r="AC48" s="6"/>
      <c r="AD48" s="6"/>
      <c r="AE48" s="6"/>
      <c r="AF48" s="6"/>
      <c r="AG48" s="6"/>
      <c r="AH48" s="6"/>
    </row>
    <row r="49" spans="1:34">
      <c r="A49" s="5" t="str">
        <f>IF(ISBLANK(研修医リスト!A49), "", 研修医リスト!A49)</f>
        <v/>
      </c>
      <c r="B49" s="21"/>
      <c r="C49" s="22"/>
      <c r="D49" s="22"/>
      <c r="E49" s="22"/>
      <c r="F49" s="22"/>
      <c r="G49" s="22"/>
      <c r="H49" s="22"/>
      <c r="I49" s="22"/>
      <c r="J49" s="22"/>
      <c r="K49" s="22"/>
      <c r="L49" s="22"/>
      <c r="M49" s="22"/>
      <c r="N49" s="22"/>
      <c r="O49" s="22"/>
      <c r="P49" s="22"/>
      <c r="Q49" s="22"/>
      <c r="R49" s="22"/>
      <c r="S49" s="22"/>
      <c r="T49" s="22"/>
      <c r="U49" s="23"/>
      <c r="V49" s="6"/>
      <c r="W49" s="6"/>
      <c r="X49" s="6"/>
      <c r="Y49" s="6"/>
      <c r="Z49" s="6"/>
      <c r="AA49" s="6"/>
      <c r="AB49" s="6"/>
      <c r="AC49" s="6"/>
      <c r="AD49" s="6"/>
      <c r="AE49" s="6"/>
      <c r="AF49" s="6"/>
      <c r="AG49" s="6"/>
      <c r="AH49" s="6"/>
    </row>
    <row r="50" spans="1:34">
      <c r="A50" s="5" t="str">
        <f>IF(ISBLANK(研修医リスト!A50), "", 研修医リスト!A50)</f>
        <v/>
      </c>
      <c r="B50" s="21"/>
      <c r="C50" s="22"/>
      <c r="D50" s="22"/>
      <c r="E50" s="22"/>
      <c r="F50" s="22"/>
      <c r="G50" s="22"/>
      <c r="H50" s="22"/>
      <c r="I50" s="22"/>
      <c r="J50" s="22"/>
      <c r="K50" s="22"/>
      <c r="L50" s="22"/>
      <c r="M50" s="22"/>
      <c r="N50" s="22"/>
      <c r="O50" s="22"/>
      <c r="P50" s="22"/>
      <c r="Q50" s="22"/>
      <c r="R50" s="22"/>
      <c r="S50" s="22"/>
      <c r="T50" s="22"/>
      <c r="U50" s="23"/>
      <c r="V50" s="6"/>
      <c r="W50" s="6"/>
      <c r="X50" s="6"/>
      <c r="Y50" s="6"/>
      <c r="Z50" s="6"/>
      <c r="AA50" s="6"/>
      <c r="AB50" s="6"/>
      <c r="AC50" s="6"/>
      <c r="AD50" s="6"/>
      <c r="AE50" s="6"/>
      <c r="AF50" s="6"/>
      <c r="AG50" s="6"/>
      <c r="AH50" s="6"/>
    </row>
    <row r="51" spans="1:34">
      <c r="A51" s="5" t="str">
        <f>IF(ISBLANK(研修医リスト!A51), "", 研修医リスト!A51)</f>
        <v/>
      </c>
      <c r="B51" s="21"/>
      <c r="C51" s="22"/>
      <c r="D51" s="22"/>
      <c r="E51" s="22"/>
      <c r="F51" s="22"/>
      <c r="G51" s="22"/>
      <c r="H51" s="22"/>
      <c r="I51" s="22"/>
      <c r="J51" s="22"/>
      <c r="K51" s="22"/>
      <c r="L51" s="22"/>
      <c r="M51" s="22"/>
      <c r="N51" s="22"/>
      <c r="O51" s="22"/>
      <c r="P51" s="22"/>
      <c r="Q51" s="22"/>
      <c r="R51" s="22"/>
      <c r="S51" s="22"/>
      <c r="T51" s="22"/>
      <c r="U51" s="23"/>
      <c r="V51" s="6"/>
      <c r="W51" s="6"/>
      <c r="X51" s="6"/>
      <c r="Y51" s="6"/>
      <c r="Z51" s="6"/>
      <c r="AA51" s="6"/>
      <c r="AB51" s="6"/>
      <c r="AC51" s="6"/>
      <c r="AD51" s="6"/>
      <c r="AE51" s="6"/>
      <c r="AF51" s="6"/>
      <c r="AG51" s="6"/>
      <c r="AH51" s="6"/>
    </row>
    <row r="52" spans="1:34">
      <c r="A52" s="5" t="str">
        <f>IF(ISBLANK(研修医リスト!A52), "", 研修医リスト!A52)</f>
        <v/>
      </c>
      <c r="B52" s="21"/>
      <c r="C52" s="22"/>
      <c r="D52" s="22"/>
      <c r="E52" s="22"/>
      <c r="F52" s="22"/>
      <c r="G52" s="22"/>
      <c r="H52" s="22"/>
      <c r="I52" s="22"/>
      <c r="J52" s="22"/>
      <c r="K52" s="22"/>
      <c r="L52" s="22"/>
      <c r="M52" s="22"/>
      <c r="N52" s="22"/>
      <c r="O52" s="22"/>
      <c r="P52" s="22"/>
      <c r="Q52" s="22"/>
      <c r="R52" s="22"/>
      <c r="S52" s="22"/>
      <c r="T52" s="22"/>
      <c r="U52" s="23"/>
      <c r="V52" s="6"/>
      <c r="W52" s="6"/>
      <c r="X52" s="6"/>
      <c r="Y52" s="6"/>
      <c r="Z52" s="6"/>
      <c r="AA52" s="6"/>
      <c r="AB52" s="6"/>
      <c r="AC52" s="6"/>
      <c r="AD52" s="6"/>
      <c r="AE52" s="6"/>
      <c r="AF52" s="6"/>
      <c r="AG52" s="6"/>
      <c r="AH52" s="6"/>
    </row>
    <row r="53" spans="1:34">
      <c r="A53" s="5" t="str">
        <f>IF(ISBLANK(研修医リスト!A53), "", 研修医リスト!A53)</f>
        <v/>
      </c>
      <c r="B53" s="21"/>
      <c r="C53" s="22"/>
      <c r="D53" s="22"/>
      <c r="E53" s="22"/>
      <c r="F53" s="22"/>
      <c r="G53" s="22"/>
      <c r="H53" s="22"/>
      <c r="I53" s="22"/>
      <c r="J53" s="22"/>
      <c r="K53" s="22"/>
      <c r="L53" s="22"/>
      <c r="M53" s="22"/>
      <c r="N53" s="22"/>
      <c r="O53" s="22"/>
      <c r="P53" s="22"/>
      <c r="Q53" s="22"/>
      <c r="R53" s="22"/>
      <c r="S53" s="22"/>
      <c r="T53" s="22"/>
      <c r="U53" s="23"/>
      <c r="V53" s="6"/>
      <c r="W53" s="6"/>
      <c r="X53" s="6"/>
      <c r="Y53" s="6"/>
      <c r="Z53" s="6"/>
      <c r="AA53" s="6"/>
      <c r="AB53" s="6"/>
      <c r="AC53" s="6"/>
      <c r="AD53" s="6"/>
      <c r="AE53" s="6"/>
      <c r="AF53" s="6"/>
      <c r="AG53" s="6"/>
      <c r="AH53" s="6"/>
    </row>
    <row r="54" spans="1:34">
      <c r="A54" s="5" t="str">
        <f>IF(ISBLANK(研修医リスト!A54), "", 研修医リスト!A54)</f>
        <v/>
      </c>
      <c r="B54" s="21"/>
      <c r="C54" s="22"/>
      <c r="D54" s="22"/>
      <c r="E54" s="22"/>
      <c r="F54" s="22"/>
      <c r="G54" s="22"/>
      <c r="H54" s="22"/>
      <c r="I54" s="22"/>
      <c r="J54" s="22"/>
      <c r="K54" s="22"/>
      <c r="L54" s="22"/>
      <c r="M54" s="22"/>
      <c r="N54" s="22"/>
      <c r="O54" s="22"/>
      <c r="P54" s="22"/>
      <c r="Q54" s="22"/>
      <c r="R54" s="22"/>
      <c r="S54" s="22"/>
      <c r="T54" s="22"/>
      <c r="U54" s="23"/>
      <c r="V54" s="6"/>
      <c r="W54" s="6"/>
      <c r="X54" s="6"/>
      <c r="Y54" s="6"/>
      <c r="Z54" s="6"/>
      <c r="AA54" s="6"/>
      <c r="AB54" s="6"/>
      <c r="AC54" s="6"/>
      <c r="AD54" s="6"/>
      <c r="AE54" s="6"/>
      <c r="AF54" s="6"/>
      <c r="AG54" s="6"/>
      <c r="AH54" s="6"/>
    </row>
    <row r="55" spans="1:34">
      <c r="A55" s="5" t="str">
        <f>IF(ISBLANK(研修医リスト!A55), "", 研修医リスト!A55)</f>
        <v/>
      </c>
      <c r="B55" s="21"/>
      <c r="C55" s="22"/>
      <c r="D55" s="22"/>
      <c r="E55" s="22"/>
      <c r="F55" s="22"/>
      <c r="G55" s="22"/>
      <c r="H55" s="22"/>
      <c r="I55" s="22"/>
      <c r="J55" s="22"/>
      <c r="K55" s="22"/>
      <c r="L55" s="22"/>
      <c r="M55" s="22"/>
      <c r="N55" s="22"/>
      <c r="O55" s="22"/>
      <c r="P55" s="22"/>
      <c r="Q55" s="22"/>
      <c r="R55" s="22"/>
      <c r="S55" s="22"/>
      <c r="T55" s="22"/>
      <c r="U55" s="23"/>
      <c r="V55" s="6"/>
      <c r="W55" s="6"/>
      <c r="X55" s="6"/>
      <c r="Y55" s="6"/>
      <c r="Z55" s="6"/>
      <c r="AA55" s="6"/>
      <c r="AB55" s="6"/>
      <c r="AC55" s="6"/>
      <c r="AD55" s="6"/>
      <c r="AE55" s="6"/>
      <c r="AF55" s="6"/>
      <c r="AG55" s="6"/>
      <c r="AH55" s="6"/>
    </row>
    <row r="56" spans="1:34">
      <c r="A56" s="5" t="str">
        <f>IF(ISBLANK(研修医リスト!A56), "", 研修医リスト!A56)</f>
        <v/>
      </c>
      <c r="B56" s="21"/>
      <c r="C56" s="22"/>
      <c r="D56" s="22"/>
      <c r="E56" s="22"/>
      <c r="F56" s="22"/>
      <c r="G56" s="22"/>
      <c r="H56" s="22"/>
      <c r="I56" s="22"/>
      <c r="J56" s="22"/>
      <c r="K56" s="22"/>
      <c r="L56" s="22"/>
      <c r="M56" s="22"/>
      <c r="N56" s="22"/>
      <c r="O56" s="22"/>
      <c r="P56" s="22"/>
      <c r="Q56" s="22"/>
      <c r="R56" s="22"/>
      <c r="S56" s="22"/>
      <c r="T56" s="22"/>
      <c r="U56" s="23"/>
      <c r="V56" s="6"/>
      <c r="W56" s="6"/>
      <c r="X56" s="6"/>
      <c r="Y56" s="6"/>
      <c r="Z56" s="6"/>
      <c r="AA56" s="6"/>
      <c r="AB56" s="6"/>
      <c r="AC56" s="6"/>
      <c r="AD56" s="6"/>
      <c r="AE56" s="6"/>
      <c r="AF56" s="6"/>
      <c r="AG56" s="6"/>
      <c r="AH56" s="6"/>
    </row>
    <row r="57" spans="1:34">
      <c r="A57" s="5" t="str">
        <f>IF(ISBLANK(研修医リスト!A57), "", 研修医リスト!A57)</f>
        <v/>
      </c>
      <c r="B57" s="21"/>
      <c r="C57" s="22"/>
      <c r="D57" s="22"/>
      <c r="E57" s="22"/>
      <c r="F57" s="22"/>
      <c r="G57" s="22"/>
      <c r="H57" s="22"/>
      <c r="I57" s="22"/>
      <c r="J57" s="22"/>
      <c r="K57" s="22"/>
      <c r="L57" s="22"/>
      <c r="M57" s="22"/>
      <c r="N57" s="22"/>
      <c r="O57" s="22"/>
      <c r="P57" s="22"/>
      <c r="Q57" s="22"/>
      <c r="R57" s="22"/>
      <c r="S57" s="22"/>
      <c r="T57" s="22"/>
      <c r="U57" s="23"/>
      <c r="V57" s="6"/>
      <c r="W57" s="6"/>
      <c r="X57" s="6"/>
      <c r="Y57" s="6"/>
      <c r="Z57" s="6"/>
      <c r="AA57" s="6"/>
      <c r="AB57" s="6"/>
      <c r="AC57" s="6"/>
      <c r="AD57" s="6"/>
      <c r="AE57" s="6"/>
      <c r="AF57" s="6"/>
      <c r="AG57" s="6"/>
      <c r="AH57" s="6"/>
    </row>
    <row r="58" spans="1:34">
      <c r="A58" s="5" t="str">
        <f>IF(ISBLANK(研修医リスト!A58), "", 研修医リスト!A58)</f>
        <v/>
      </c>
      <c r="B58" s="21"/>
      <c r="C58" s="22"/>
      <c r="D58" s="22"/>
      <c r="E58" s="22"/>
      <c r="F58" s="22"/>
      <c r="G58" s="22"/>
      <c r="H58" s="22"/>
      <c r="I58" s="22"/>
      <c r="J58" s="22"/>
      <c r="K58" s="22"/>
      <c r="L58" s="22"/>
      <c r="M58" s="22"/>
      <c r="N58" s="22"/>
      <c r="O58" s="22"/>
      <c r="P58" s="22"/>
      <c r="Q58" s="22"/>
      <c r="R58" s="22"/>
      <c r="S58" s="22"/>
      <c r="T58" s="22"/>
      <c r="U58" s="23"/>
      <c r="V58" s="6"/>
      <c r="W58" s="6"/>
      <c r="X58" s="6"/>
      <c r="Y58" s="6"/>
      <c r="Z58" s="6"/>
      <c r="AA58" s="6"/>
      <c r="AB58" s="6"/>
      <c r="AC58" s="6"/>
      <c r="AD58" s="6"/>
      <c r="AE58" s="6"/>
      <c r="AF58" s="6"/>
      <c r="AG58" s="6"/>
      <c r="AH58" s="6"/>
    </row>
    <row r="59" spans="1:34">
      <c r="A59" s="5" t="str">
        <f>IF(ISBLANK(研修医リスト!A59), "", 研修医リスト!A59)</f>
        <v/>
      </c>
      <c r="B59" s="21"/>
      <c r="C59" s="22"/>
      <c r="D59" s="22"/>
      <c r="E59" s="22"/>
      <c r="F59" s="22"/>
      <c r="G59" s="22"/>
      <c r="H59" s="22"/>
      <c r="I59" s="22"/>
      <c r="J59" s="22"/>
      <c r="K59" s="22"/>
      <c r="L59" s="22"/>
      <c r="M59" s="22"/>
      <c r="N59" s="22"/>
      <c r="O59" s="22"/>
      <c r="P59" s="22"/>
      <c r="Q59" s="22"/>
      <c r="R59" s="22"/>
      <c r="S59" s="22"/>
      <c r="T59" s="22"/>
      <c r="U59" s="23"/>
      <c r="V59" s="6"/>
      <c r="W59" s="6"/>
      <c r="X59" s="6"/>
      <c r="Y59" s="6"/>
      <c r="Z59" s="6"/>
      <c r="AA59" s="6"/>
      <c r="AB59" s="6"/>
      <c r="AC59" s="6"/>
      <c r="AD59" s="6"/>
      <c r="AE59" s="6"/>
      <c r="AF59" s="6"/>
      <c r="AG59" s="6"/>
      <c r="AH59" s="6"/>
    </row>
    <row r="60" spans="1:34">
      <c r="A60" s="5" t="str">
        <f>IF(ISBLANK(研修医リスト!A60), "", 研修医リスト!A60)</f>
        <v/>
      </c>
      <c r="B60" s="21"/>
      <c r="C60" s="22"/>
      <c r="D60" s="22"/>
      <c r="E60" s="22"/>
      <c r="F60" s="22"/>
      <c r="G60" s="22"/>
      <c r="H60" s="22"/>
      <c r="I60" s="22"/>
      <c r="J60" s="22"/>
      <c r="K60" s="22"/>
      <c r="L60" s="22"/>
      <c r="M60" s="22"/>
      <c r="N60" s="22"/>
      <c r="O60" s="22"/>
      <c r="P60" s="22"/>
      <c r="Q60" s="22"/>
      <c r="R60" s="22"/>
      <c r="S60" s="22"/>
      <c r="T60" s="22"/>
      <c r="U60" s="23"/>
      <c r="V60" s="6"/>
      <c r="W60" s="6"/>
      <c r="X60" s="6"/>
      <c r="Y60" s="6"/>
      <c r="Z60" s="6"/>
      <c r="AA60" s="6"/>
      <c r="AB60" s="6"/>
      <c r="AC60" s="6"/>
      <c r="AD60" s="6"/>
      <c r="AE60" s="6"/>
      <c r="AF60" s="6"/>
      <c r="AG60" s="6"/>
      <c r="AH60" s="6"/>
    </row>
    <row r="61" spans="1:34">
      <c r="A61" s="5" t="str">
        <f>IF(ISBLANK(研修医リスト!A61), "", 研修医リスト!A61)</f>
        <v/>
      </c>
      <c r="B61" s="21"/>
      <c r="C61" s="22"/>
      <c r="D61" s="22"/>
      <c r="E61" s="22"/>
      <c r="F61" s="22"/>
      <c r="G61" s="22"/>
      <c r="H61" s="22"/>
      <c r="I61" s="22"/>
      <c r="J61" s="22"/>
      <c r="K61" s="22"/>
      <c r="L61" s="22"/>
      <c r="M61" s="22"/>
      <c r="N61" s="22"/>
      <c r="O61" s="22"/>
      <c r="P61" s="22"/>
      <c r="Q61" s="22"/>
      <c r="R61" s="22"/>
      <c r="S61" s="22"/>
      <c r="T61" s="22"/>
      <c r="U61" s="23"/>
      <c r="V61" s="6"/>
      <c r="W61" s="6"/>
      <c r="X61" s="6"/>
      <c r="Y61" s="6"/>
      <c r="Z61" s="6"/>
      <c r="AA61" s="6"/>
      <c r="AB61" s="6"/>
      <c r="AC61" s="6"/>
      <c r="AD61" s="6"/>
      <c r="AE61" s="6"/>
      <c r="AF61" s="6"/>
      <c r="AG61" s="6"/>
      <c r="AH61" s="6"/>
    </row>
    <row r="62" spans="1:34">
      <c r="A62" s="5" t="str">
        <f>IF(ISBLANK(研修医リスト!A62), "", 研修医リスト!A62)</f>
        <v/>
      </c>
      <c r="B62" s="21"/>
      <c r="C62" s="22"/>
      <c r="D62" s="22"/>
      <c r="E62" s="22"/>
      <c r="F62" s="22"/>
      <c r="G62" s="22"/>
      <c r="H62" s="22"/>
      <c r="I62" s="22"/>
      <c r="J62" s="22"/>
      <c r="K62" s="22"/>
      <c r="L62" s="22"/>
      <c r="M62" s="22"/>
      <c r="N62" s="22"/>
      <c r="O62" s="22"/>
      <c r="P62" s="22"/>
      <c r="Q62" s="22"/>
      <c r="R62" s="22"/>
      <c r="S62" s="22"/>
      <c r="T62" s="22"/>
      <c r="U62" s="23"/>
      <c r="V62" s="6"/>
      <c r="W62" s="6"/>
      <c r="X62" s="6"/>
      <c r="Y62" s="6"/>
      <c r="Z62" s="6"/>
      <c r="AA62" s="6"/>
      <c r="AB62" s="6"/>
      <c r="AC62" s="6"/>
      <c r="AD62" s="6"/>
      <c r="AE62" s="6"/>
      <c r="AF62" s="6"/>
      <c r="AG62" s="6"/>
      <c r="AH62" s="6"/>
    </row>
    <row r="63" spans="1:34">
      <c r="A63" s="5" t="str">
        <f>IF(ISBLANK(研修医リスト!A63), "", 研修医リスト!A63)</f>
        <v/>
      </c>
      <c r="B63" s="21"/>
      <c r="C63" s="22"/>
      <c r="D63" s="22"/>
      <c r="E63" s="22"/>
      <c r="F63" s="22"/>
      <c r="G63" s="22"/>
      <c r="H63" s="22"/>
      <c r="I63" s="22"/>
      <c r="J63" s="22"/>
      <c r="K63" s="22"/>
      <c r="L63" s="22"/>
      <c r="M63" s="22"/>
      <c r="N63" s="22"/>
      <c r="O63" s="22"/>
      <c r="P63" s="22"/>
      <c r="Q63" s="22"/>
      <c r="R63" s="22"/>
      <c r="S63" s="22"/>
      <c r="T63" s="22"/>
      <c r="U63" s="23"/>
      <c r="V63" s="6"/>
      <c r="W63" s="6"/>
      <c r="X63" s="6"/>
      <c r="Y63" s="6"/>
      <c r="Z63" s="6"/>
      <c r="AA63" s="6"/>
      <c r="AB63" s="6"/>
      <c r="AC63" s="6"/>
      <c r="AD63" s="6"/>
      <c r="AE63" s="6"/>
      <c r="AF63" s="6"/>
      <c r="AG63" s="6"/>
      <c r="AH63" s="6"/>
    </row>
    <row r="64" spans="1:34">
      <c r="A64" s="5" t="str">
        <f>IF(ISBLANK(研修医リスト!A64), "", 研修医リスト!A64)</f>
        <v/>
      </c>
      <c r="B64" s="21"/>
      <c r="C64" s="22"/>
      <c r="D64" s="22"/>
      <c r="E64" s="22"/>
      <c r="F64" s="22"/>
      <c r="G64" s="22"/>
      <c r="H64" s="22"/>
      <c r="I64" s="22"/>
      <c r="J64" s="22"/>
      <c r="K64" s="22"/>
      <c r="L64" s="22"/>
      <c r="M64" s="22"/>
      <c r="N64" s="22"/>
      <c r="O64" s="22"/>
      <c r="P64" s="22"/>
      <c r="Q64" s="22"/>
      <c r="R64" s="22"/>
      <c r="S64" s="22"/>
      <c r="T64" s="22"/>
      <c r="U64" s="23"/>
      <c r="V64" s="6"/>
      <c r="W64" s="6"/>
      <c r="X64" s="6"/>
      <c r="Y64" s="6"/>
      <c r="Z64" s="6"/>
      <c r="AA64" s="6"/>
      <c r="AB64" s="6"/>
      <c r="AC64" s="6"/>
      <c r="AD64" s="6"/>
      <c r="AE64" s="6"/>
      <c r="AF64" s="6"/>
      <c r="AG64" s="6"/>
      <c r="AH64" s="6"/>
    </row>
    <row r="65" spans="1:34">
      <c r="A65" s="5" t="str">
        <f>IF(ISBLANK(研修医リスト!A65), "", 研修医リスト!A65)</f>
        <v/>
      </c>
      <c r="B65" s="21"/>
      <c r="C65" s="22"/>
      <c r="D65" s="22"/>
      <c r="E65" s="22"/>
      <c r="F65" s="22"/>
      <c r="G65" s="22"/>
      <c r="H65" s="22"/>
      <c r="I65" s="22"/>
      <c r="J65" s="22"/>
      <c r="K65" s="22"/>
      <c r="L65" s="22"/>
      <c r="M65" s="22"/>
      <c r="N65" s="22"/>
      <c r="O65" s="22"/>
      <c r="P65" s="22"/>
      <c r="Q65" s="22"/>
      <c r="R65" s="22"/>
      <c r="S65" s="22"/>
      <c r="T65" s="22"/>
      <c r="U65" s="23"/>
      <c r="V65" s="6"/>
      <c r="W65" s="6"/>
      <c r="X65" s="6"/>
      <c r="Y65" s="6"/>
      <c r="Z65" s="6"/>
      <c r="AA65" s="6"/>
      <c r="AB65" s="6"/>
      <c r="AC65" s="6"/>
      <c r="AD65" s="6"/>
      <c r="AE65" s="6"/>
      <c r="AF65" s="6"/>
      <c r="AG65" s="6"/>
      <c r="AH65" s="6"/>
    </row>
    <row r="66" spans="1:34">
      <c r="A66" s="5" t="str">
        <f>IF(ISBLANK(研修医リスト!A66), "", 研修医リスト!A66)</f>
        <v/>
      </c>
      <c r="B66" s="21"/>
      <c r="C66" s="22"/>
      <c r="D66" s="22"/>
      <c r="E66" s="22"/>
      <c r="F66" s="22"/>
      <c r="G66" s="22"/>
      <c r="H66" s="22"/>
      <c r="I66" s="22"/>
      <c r="J66" s="22"/>
      <c r="K66" s="22"/>
      <c r="L66" s="22"/>
      <c r="M66" s="22"/>
      <c r="N66" s="22"/>
      <c r="O66" s="22"/>
      <c r="P66" s="22"/>
      <c r="Q66" s="22"/>
      <c r="R66" s="22"/>
      <c r="S66" s="22"/>
      <c r="T66" s="22"/>
      <c r="U66" s="23"/>
      <c r="V66" s="6"/>
      <c r="W66" s="6"/>
      <c r="X66" s="6"/>
      <c r="Y66" s="6"/>
      <c r="Z66" s="6"/>
      <c r="AA66" s="6"/>
      <c r="AB66" s="6"/>
      <c r="AC66" s="6"/>
      <c r="AD66" s="6"/>
      <c r="AE66" s="6"/>
      <c r="AF66" s="6"/>
      <c r="AG66" s="6"/>
      <c r="AH66" s="6"/>
    </row>
    <row r="67" spans="1:34">
      <c r="A67" s="5" t="str">
        <f>IF(ISBLANK(研修医リスト!A67), "", 研修医リスト!A67)</f>
        <v/>
      </c>
      <c r="B67" s="21"/>
      <c r="C67" s="22"/>
      <c r="D67" s="22"/>
      <c r="E67" s="22"/>
      <c r="F67" s="22"/>
      <c r="G67" s="22"/>
      <c r="H67" s="22"/>
      <c r="I67" s="22"/>
      <c r="J67" s="22"/>
      <c r="K67" s="22"/>
      <c r="L67" s="22"/>
      <c r="M67" s="22"/>
      <c r="N67" s="22"/>
      <c r="O67" s="22"/>
      <c r="P67" s="22"/>
      <c r="Q67" s="22"/>
      <c r="R67" s="22"/>
      <c r="S67" s="22"/>
      <c r="T67" s="22"/>
      <c r="U67" s="23"/>
      <c r="V67" s="6"/>
      <c r="W67" s="6"/>
      <c r="X67" s="6"/>
      <c r="Y67" s="6"/>
      <c r="Z67" s="6"/>
      <c r="AA67" s="6"/>
      <c r="AB67" s="6"/>
      <c r="AC67" s="6"/>
      <c r="AD67" s="6"/>
      <c r="AE67" s="6"/>
      <c r="AF67" s="6"/>
      <c r="AG67" s="6"/>
      <c r="AH67" s="6"/>
    </row>
    <row r="68" spans="1:34">
      <c r="A68" s="5" t="str">
        <f>IF(ISBLANK(研修医リスト!A68), "", 研修医リスト!A68)</f>
        <v/>
      </c>
      <c r="B68" s="21"/>
      <c r="C68" s="22"/>
      <c r="D68" s="22"/>
      <c r="E68" s="22"/>
      <c r="F68" s="22"/>
      <c r="G68" s="22"/>
      <c r="H68" s="22"/>
      <c r="I68" s="22"/>
      <c r="J68" s="22"/>
      <c r="K68" s="22"/>
      <c r="L68" s="22"/>
      <c r="M68" s="22"/>
      <c r="N68" s="22"/>
      <c r="O68" s="22"/>
      <c r="P68" s="22"/>
      <c r="Q68" s="22"/>
      <c r="R68" s="22"/>
      <c r="S68" s="22"/>
      <c r="T68" s="22"/>
      <c r="U68" s="23"/>
      <c r="V68" s="6"/>
      <c r="W68" s="6"/>
      <c r="X68" s="6"/>
      <c r="Y68" s="6"/>
      <c r="Z68" s="6"/>
      <c r="AA68" s="6"/>
      <c r="AB68" s="6"/>
      <c r="AC68" s="6"/>
      <c r="AD68" s="6"/>
      <c r="AE68" s="6"/>
      <c r="AF68" s="6"/>
      <c r="AG68" s="6"/>
      <c r="AH68" s="6"/>
    </row>
    <row r="69" spans="1:34">
      <c r="A69" s="5" t="str">
        <f>IF(ISBLANK(研修医リスト!A69), "", 研修医リスト!A69)</f>
        <v/>
      </c>
      <c r="B69" s="21"/>
      <c r="C69" s="22"/>
      <c r="D69" s="22"/>
      <c r="E69" s="22"/>
      <c r="F69" s="22"/>
      <c r="G69" s="22"/>
      <c r="H69" s="22"/>
      <c r="I69" s="22"/>
      <c r="J69" s="22"/>
      <c r="K69" s="22"/>
      <c r="L69" s="22"/>
      <c r="M69" s="22"/>
      <c r="N69" s="22"/>
      <c r="O69" s="22"/>
      <c r="P69" s="22"/>
      <c r="Q69" s="22"/>
      <c r="R69" s="22"/>
      <c r="S69" s="22"/>
      <c r="T69" s="22"/>
      <c r="U69" s="23"/>
      <c r="V69" s="6"/>
      <c r="W69" s="6"/>
      <c r="X69" s="6"/>
      <c r="Y69" s="6"/>
      <c r="Z69" s="6"/>
      <c r="AA69" s="6"/>
      <c r="AB69" s="6"/>
      <c r="AC69" s="6"/>
      <c r="AD69" s="6"/>
      <c r="AE69" s="6"/>
      <c r="AF69" s="6"/>
      <c r="AG69" s="6"/>
      <c r="AH69" s="6"/>
    </row>
    <row r="70" spans="1:34">
      <c r="A70" s="5" t="str">
        <f>IF(ISBLANK(研修医リスト!A70), "", 研修医リスト!A70)</f>
        <v/>
      </c>
      <c r="B70" s="21"/>
      <c r="C70" s="22"/>
      <c r="D70" s="22"/>
      <c r="E70" s="22"/>
      <c r="F70" s="22"/>
      <c r="G70" s="22"/>
      <c r="H70" s="22"/>
      <c r="I70" s="22"/>
      <c r="J70" s="22"/>
      <c r="K70" s="22"/>
      <c r="L70" s="22"/>
      <c r="M70" s="22"/>
      <c r="N70" s="22"/>
      <c r="O70" s="22"/>
      <c r="P70" s="22"/>
      <c r="Q70" s="22"/>
      <c r="R70" s="22"/>
      <c r="S70" s="22"/>
      <c r="T70" s="22"/>
      <c r="U70" s="23"/>
      <c r="V70" s="6"/>
      <c r="W70" s="6"/>
      <c r="X70" s="6"/>
      <c r="Y70" s="6"/>
      <c r="Z70" s="6"/>
      <c r="AA70" s="6"/>
      <c r="AB70" s="6"/>
      <c r="AC70" s="6"/>
      <c r="AD70" s="6"/>
      <c r="AE70" s="6"/>
      <c r="AF70" s="6"/>
      <c r="AG70" s="6"/>
      <c r="AH70" s="6"/>
    </row>
    <row r="71" spans="1:34">
      <c r="A71" s="5" t="str">
        <f>IF(ISBLANK(研修医リスト!A71), "", 研修医リスト!A71)</f>
        <v/>
      </c>
      <c r="B71" s="21"/>
      <c r="C71" s="22"/>
      <c r="D71" s="22"/>
      <c r="E71" s="22"/>
      <c r="F71" s="22"/>
      <c r="G71" s="22"/>
      <c r="H71" s="22"/>
      <c r="I71" s="22"/>
      <c r="J71" s="22"/>
      <c r="K71" s="22"/>
      <c r="L71" s="22"/>
      <c r="M71" s="22"/>
      <c r="N71" s="22"/>
      <c r="O71" s="22"/>
      <c r="P71" s="22"/>
      <c r="Q71" s="22"/>
      <c r="R71" s="22"/>
      <c r="S71" s="22"/>
      <c r="T71" s="22"/>
      <c r="U71" s="23"/>
      <c r="V71" s="6"/>
      <c r="W71" s="6"/>
      <c r="X71" s="6"/>
      <c r="Y71" s="6"/>
      <c r="Z71" s="6"/>
      <c r="AA71" s="6"/>
      <c r="AB71" s="6"/>
      <c r="AC71" s="6"/>
      <c r="AD71" s="6"/>
      <c r="AE71" s="6"/>
      <c r="AF71" s="6"/>
      <c r="AG71" s="6"/>
      <c r="AH71" s="6"/>
    </row>
    <row r="72" spans="1:34">
      <c r="A72" s="5" t="str">
        <f>IF(ISBLANK(研修医リスト!A72), "", 研修医リスト!A72)</f>
        <v/>
      </c>
      <c r="B72" s="21"/>
      <c r="C72" s="22"/>
      <c r="D72" s="22"/>
      <c r="E72" s="22"/>
      <c r="F72" s="22"/>
      <c r="G72" s="22"/>
      <c r="H72" s="22"/>
      <c r="I72" s="22"/>
      <c r="J72" s="22"/>
      <c r="K72" s="22"/>
      <c r="L72" s="22"/>
      <c r="M72" s="22"/>
      <c r="N72" s="22"/>
      <c r="O72" s="22"/>
      <c r="P72" s="22"/>
      <c r="Q72" s="22"/>
      <c r="R72" s="22"/>
      <c r="S72" s="22"/>
      <c r="T72" s="22"/>
      <c r="U72" s="23"/>
      <c r="V72" s="6"/>
      <c r="W72" s="6"/>
      <c r="X72" s="6"/>
      <c r="Y72" s="6"/>
      <c r="Z72" s="6"/>
      <c r="AA72" s="6"/>
      <c r="AB72" s="6"/>
      <c r="AC72" s="6"/>
      <c r="AD72" s="6"/>
      <c r="AE72" s="6"/>
      <c r="AF72" s="6"/>
      <c r="AG72" s="6"/>
      <c r="AH72" s="6"/>
    </row>
    <row r="73" spans="1:34">
      <c r="A73" s="5" t="str">
        <f>IF(ISBLANK(研修医リスト!A73), "", 研修医リスト!A73)</f>
        <v/>
      </c>
      <c r="B73" s="21"/>
      <c r="C73" s="22"/>
      <c r="D73" s="22"/>
      <c r="E73" s="22"/>
      <c r="F73" s="22"/>
      <c r="G73" s="22"/>
      <c r="H73" s="22"/>
      <c r="I73" s="22"/>
      <c r="J73" s="22"/>
      <c r="K73" s="22"/>
      <c r="L73" s="22"/>
      <c r="M73" s="22"/>
      <c r="N73" s="22"/>
      <c r="O73" s="22"/>
      <c r="P73" s="22"/>
      <c r="Q73" s="22"/>
      <c r="R73" s="22"/>
      <c r="S73" s="22"/>
      <c r="T73" s="22"/>
      <c r="U73" s="23"/>
      <c r="V73" s="6"/>
      <c r="W73" s="6"/>
      <c r="X73" s="6"/>
      <c r="Y73" s="6"/>
      <c r="Z73" s="6"/>
      <c r="AA73" s="6"/>
      <c r="AB73" s="6"/>
      <c r="AC73" s="6"/>
      <c r="AD73" s="6"/>
      <c r="AE73" s="6"/>
      <c r="AF73" s="6"/>
      <c r="AG73" s="6"/>
      <c r="AH73" s="6"/>
    </row>
    <row r="74" spans="1:34">
      <c r="A74" s="5" t="str">
        <f>IF(ISBLANK(研修医リスト!A74), "", 研修医リスト!A74)</f>
        <v/>
      </c>
      <c r="B74" s="21"/>
      <c r="C74" s="22"/>
      <c r="D74" s="22"/>
      <c r="E74" s="22"/>
      <c r="F74" s="22"/>
      <c r="G74" s="22"/>
      <c r="H74" s="22"/>
      <c r="I74" s="22"/>
      <c r="J74" s="22"/>
      <c r="K74" s="22"/>
      <c r="L74" s="22"/>
      <c r="M74" s="22"/>
      <c r="N74" s="22"/>
      <c r="O74" s="22"/>
      <c r="P74" s="22"/>
      <c r="Q74" s="22"/>
      <c r="R74" s="22"/>
      <c r="S74" s="22"/>
      <c r="T74" s="22"/>
      <c r="U74" s="23"/>
      <c r="V74" s="6"/>
      <c r="W74" s="6"/>
      <c r="X74" s="6"/>
      <c r="Y74" s="6"/>
      <c r="Z74" s="6"/>
      <c r="AA74" s="6"/>
      <c r="AB74" s="6"/>
      <c r="AC74" s="6"/>
      <c r="AD74" s="6"/>
      <c r="AE74" s="6"/>
      <c r="AF74" s="6"/>
      <c r="AG74" s="6"/>
      <c r="AH74" s="6"/>
    </row>
    <row r="75" spans="1:34">
      <c r="A75" s="5" t="str">
        <f>IF(ISBLANK(研修医リスト!A75), "", 研修医リスト!A75)</f>
        <v/>
      </c>
      <c r="B75" s="21"/>
      <c r="C75" s="22"/>
      <c r="D75" s="22"/>
      <c r="E75" s="22"/>
      <c r="F75" s="22"/>
      <c r="G75" s="22"/>
      <c r="H75" s="22"/>
      <c r="I75" s="22"/>
      <c r="J75" s="22"/>
      <c r="K75" s="22"/>
      <c r="L75" s="22"/>
      <c r="M75" s="22"/>
      <c r="N75" s="22"/>
      <c r="O75" s="22"/>
      <c r="P75" s="22"/>
      <c r="Q75" s="22"/>
      <c r="R75" s="22"/>
      <c r="S75" s="22"/>
      <c r="T75" s="22"/>
      <c r="U75" s="23"/>
      <c r="V75" s="6"/>
      <c r="W75" s="6"/>
      <c r="X75" s="6"/>
      <c r="Y75" s="6"/>
      <c r="Z75" s="6"/>
      <c r="AA75" s="6"/>
      <c r="AB75" s="6"/>
      <c r="AC75" s="6"/>
      <c r="AD75" s="6"/>
      <c r="AE75" s="6"/>
      <c r="AF75" s="6"/>
      <c r="AG75" s="6"/>
      <c r="AH75" s="6"/>
    </row>
    <row r="76" spans="1:34">
      <c r="A76" s="5" t="str">
        <f>IF(ISBLANK(研修医リスト!A76), "", 研修医リスト!A76)</f>
        <v/>
      </c>
      <c r="B76" s="21"/>
      <c r="C76" s="22"/>
      <c r="D76" s="22"/>
      <c r="E76" s="22"/>
      <c r="F76" s="22"/>
      <c r="G76" s="22"/>
      <c r="H76" s="22"/>
      <c r="I76" s="22"/>
      <c r="J76" s="22"/>
      <c r="K76" s="22"/>
      <c r="L76" s="22"/>
      <c r="M76" s="22"/>
      <c r="N76" s="22"/>
      <c r="O76" s="22"/>
      <c r="P76" s="22"/>
      <c r="Q76" s="22"/>
      <c r="R76" s="22"/>
      <c r="S76" s="22"/>
      <c r="T76" s="22"/>
      <c r="U76" s="23"/>
      <c r="V76" s="6"/>
      <c r="W76" s="6"/>
      <c r="X76" s="6"/>
      <c r="Y76" s="6"/>
      <c r="Z76" s="6"/>
      <c r="AA76" s="6"/>
      <c r="AB76" s="6"/>
      <c r="AC76" s="6"/>
      <c r="AD76" s="6"/>
      <c r="AE76" s="6"/>
      <c r="AF76" s="6"/>
      <c r="AG76" s="6"/>
      <c r="AH76" s="6"/>
    </row>
    <row r="77" spans="1:34">
      <c r="A77" s="5" t="str">
        <f>IF(ISBLANK(研修医リスト!A77), "", 研修医リスト!A77)</f>
        <v/>
      </c>
      <c r="B77" s="21"/>
      <c r="C77" s="22"/>
      <c r="D77" s="22"/>
      <c r="E77" s="22"/>
      <c r="F77" s="22"/>
      <c r="G77" s="22"/>
      <c r="H77" s="22"/>
      <c r="I77" s="22"/>
      <c r="J77" s="22"/>
      <c r="K77" s="22"/>
      <c r="L77" s="22"/>
      <c r="M77" s="22"/>
      <c r="N77" s="22"/>
      <c r="O77" s="22"/>
      <c r="P77" s="22"/>
      <c r="Q77" s="22"/>
      <c r="R77" s="22"/>
      <c r="S77" s="22"/>
      <c r="T77" s="22"/>
      <c r="U77" s="23"/>
      <c r="V77" s="6"/>
      <c r="W77" s="6"/>
      <c r="X77" s="6"/>
      <c r="Y77" s="6"/>
      <c r="Z77" s="6"/>
      <c r="AA77" s="6"/>
      <c r="AB77" s="6"/>
      <c r="AC77" s="6"/>
      <c r="AD77" s="6"/>
      <c r="AE77" s="6"/>
      <c r="AF77" s="6"/>
      <c r="AG77" s="6"/>
      <c r="AH77" s="6"/>
    </row>
    <row r="78" spans="1:34">
      <c r="A78" s="5" t="str">
        <f>IF(ISBLANK(研修医リスト!A78), "", 研修医リスト!A78)</f>
        <v/>
      </c>
      <c r="B78" s="21"/>
      <c r="C78" s="22"/>
      <c r="D78" s="22"/>
      <c r="E78" s="22"/>
      <c r="F78" s="22"/>
      <c r="G78" s="22"/>
      <c r="H78" s="22"/>
      <c r="I78" s="22"/>
      <c r="J78" s="22"/>
      <c r="K78" s="22"/>
      <c r="L78" s="22"/>
      <c r="M78" s="22"/>
      <c r="N78" s="22"/>
      <c r="O78" s="22"/>
      <c r="P78" s="22"/>
      <c r="Q78" s="22"/>
      <c r="R78" s="22"/>
      <c r="S78" s="22"/>
      <c r="T78" s="22"/>
      <c r="U78" s="23"/>
      <c r="V78" s="6"/>
      <c r="W78" s="6"/>
      <c r="X78" s="6"/>
      <c r="Y78" s="6"/>
      <c r="Z78" s="6"/>
      <c r="AA78" s="6"/>
      <c r="AB78" s="6"/>
      <c r="AC78" s="6"/>
      <c r="AD78" s="6"/>
      <c r="AE78" s="6"/>
      <c r="AF78" s="6"/>
      <c r="AG78" s="6"/>
      <c r="AH78" s="6"/>
    </row>
    <row r="79" spans="1:34">
      <c r="A79" s="5" t="str">
        <f>IF(ISBLANK(研修医リスト!A79), "", 研修医リスト!A79)</f>
        <v/>
      </c>
      <c r="B79" s="21"/>
      <c r="C79" s="22"/>
      <c r="D79" s="22"/>
      <c r="E79" s="22"/>
      <c r="F79" s="22"/>
      <c r="G79" s="22"/>
      <c r="H79" s="22"/>
      <c r="I79" s="22"/>
      <c r="J79" s="22"/>
      <c r="K79" s="22"/>
      <c r="L79" s="22"/>
      <c r="M79" s="22"/>
      <c r="N79" s="22"/>
      <c r="O79" s="22"/>
      <c r="P79" s="22"/>
      <c r="Q79" s="22"/>
      <c r="R79" s="22"/>
      <c r="S79" s="22"/>
      <c r="T79" s="22"/>
      <c r="U79" s="23"/>
      <c r="V79" s="6"/>
      <c r="W79" s="6"/>
      <c r="X79" s="6"/>
      <c r="Y79" s="6"/>
      <c r="Z79" s="6"/>
      <c r="AA79" s="6"/>
      <c r="AB79" s="6"/>
      <c r="AC79" s="6"/>
      <c r="AD79" s="6"/>
      <c r="AE79" s="6"/>
      <c r="AF79" s="6"/>
      <c r="AG79" s="6"/>
      <c r="AH79" s="6"/>
    </row>
    <row r="80" spans="1:34">
      <c r="A80" s="5" t="str">
        <f>IF(ISBLANK(研修医リスト!A80), "", 研修医リスト!A80)</f>
        <v/>
      </c>
      <c r="B80" s="21"/>
      <c r="C80" s="22"/>
      <c r="D80" s="22"/>
      <c r="E80" s="22"/>
      <c r="F80" s="22"/>
      <c r="G80" s="22"/>
      <c r="H80" s="22"/>
      <c r="I80" s="22"/>
      <c r="J80" s="22"/>
      <c r="K80" s="22"/>
      <c r="L80" s="22"/>
      <c r="M80" s="22"/>
      <c r="N80" s="22"/>
      <c r="O80" s="22"/>
      <c r="P80" s="22"/>
      <c r="Q80" s="22"/>
      <c r="R80" s="22"/>
      <c r="S80" s="22"/>
      <c r="T80" s="22"/>
      <c r="U80" s="23"/>
      <c r="V80" s="6"/>
      <c r="W80" s="6"/>
      <c r="X80" s="6"/>
      <c r="Y80" s="6"/>
      <c r="Z80" s="6"/>
      <c r="AA80" s="6"/>
      <c r="AB80" s="6"/>
      <c r="AC80" s="6"/>
      <c r="AD80" s="6"/>
      <c r="AE80" s="6"/>
      <c r="AF80" s="6"/>
      <c r="AG80" s="6"/>
      <c r="AH80" s="6"/>
    </row>
    <row r="81" spans="1:34">
      <c r="A81" s="5" t="str">
        <f>IF(ISBLANK(研修医リスト!A81), "", 研修医リスト!A81)</f>
        <v/>
      </c>
      <c r="B81" s="21"/>
      <c r="C81" s="22"/>
      <c r="D81" s="22"/>
      <c r="E81" s="22"/>
      <c r="F81" s="22"/>
      <c r="G81" s="22"/>
      <c r="H81" s="22"/>
      <c r="I81" s="22"/>
      <c r="J81" s="22"/>
      <c r="K81" s="22"/>
      <c r="L81" s="22"/>
      <c r="M81" s="22"/>
      <c r="N81" s="22"/>
      <c r="O81" s="22"/>
      <c r="P81" s="22"/>
      <c r="Q81" s="22"/>
      <c r="R81" s="22"/>
      <c r="S81" s="22"/>
      <c r="T81" s="22"/>
      <c r="U81" s="23"/>
      <c r="V81" s="6"/>
      <c r="W81" s="6"/>
      <c r="X81" s="6"/>
      <c r="Y81" s="6"/>
      <c r="Z81" s="6"/>
      <c r="AA81" s="6"/>
      <c r="AB81" s="6"/>
      <c r="AC81" s="6"/>
      <c r="AD81" s="6"/>
      <c r="AE81" s="6"/>
      <c r="AF81" s="6"/>
      <c r="AG81" s="6"/>
      <c r="AH81" s="6"/>
    </row>
    <row r="82" spans="1:34">
      <c r="A82" s="5" t="str">
        <f>IF(ISBLANK(研修医リスト!A82), "", 研修医リスト!A82)</f>
        <v/>
      </c>
      <c r="B82" s="21"/>
      <c r="C82" s="22"/>
      <c r="D82" s="22"/>
      <c r="E82" s="22"/>
      <c r="F82" s="22"/>
      <c r="G82" s="22"/>
      <c r="H82" s="22"/>
      <c r="I82" s="22"/>
      <c r="J82" s="22"/>
      <c r="K82" s="22"/>
      <c r="L82" s="22"/>
      <c r="M82" s="22"/>
      <c r="N82" s="22"/>
      <c r="O82" s="22"/>
      <c r="P82" s="22"/>
      <c r="Q82" s="22"/>
      <c r="R82" s="22"/>
      <c r="S82" s="22"/>
      <c r="T82" s="22"/>
      <c r="U82" s="23"/>
      <c r="V82" s="6"/>
      <c r="W82" s="6"/>
      <c r="X82" s="6"/>
      <c r="Y82" s="6"/>
      <c r="Z82" s="6"/>
      <c r="AA82" s="6"/>
      <c r="AB82" s="6"/>
      <c r="AC82" s="6"/>
      <c r="AD82" s="6"/>
      <c r="AE82" s="6"/>
      <c r="AF82" s="6"/>
      <c r="AG82" s="6"/>
      <c r="AH82" s="6"/>
    </row>
    <row r="83" spans="1:34">
      <c r="A83" s="5" t="str">
        <f>IF(ISBLANK(研修医リスト!A83), "", 研修医リスト!A83)</f>
        <v/>
      </c>
      <c r="B83" s="21"/>
      <c r="C83" s="22"/>
      <c r="D83" s="22"/>
      <c r="E83" s="22"/>
      <c r="F83" s="22"/>
      <c r="G83" s="22"/>
      <c r="H83" s="22"/>
      <c r="I83" s="22"/>
      <c r="J83" s="22"/>
      <c r="K83" s="22"/>
      <c r="L83" s="22"/>
      <c r="M83" s="22"/>
      <c r="N83" s="22"/>
      <c r="O83" s="22"/>
      <c r="P83" s="22"/>
      <c r="Q83" s="22"/>
      <c r="R83" s="22"/>
      <c r="S83" s="22"/>
      <c r="T83" s="22"/>
      <c r="U83" s="23"/>
      <c r="V83" s="6"/>
      <c r="W83" s="6"/>
      <c r="X83" s="6"/>
      <c r="Y83" s="6"/>
      <c r="Z83" s="6"/>
      <c r="AA83" s="6"/>
      <c r="AB83" s="6"/>
      <c r="AC83" s="6"/>
      <c r="AD83" s="6"/>
      <c r="AE83" s="6"/>
      <c r="AF83" s="6"/>
      <c r="AG83" s="6"/>
      <c r="AH83" s="6"/>
    </row>
    <row r="84" spans="1:34">
      <c r="A84" s="5" t="str">
        <f>IF(ISBLANK(研修医リスト!A84), "", 研修医リスト!A84)</f>
        <v/>
      </c>
      <c r="B84" s="21"/>
      <c r="C84" s="22"/>
      <c r="D84" s="22"/>
      <c r="E84" s="22"/>
      <c r="F84" s="22"/>
      <c r="G84" s="22"/>
      <c r="H84" s="22"/>
      <c r="I84" s="22"/>
      <c r="J84" s="22"/>
      <c r="K84" s="22"/>
      <c r="L84" s="22"/>
      <c r="M84" s="22"/>
      <c r="N84" s="22"/>
      <c r="O84" s="22"/>
      <c r="P84" s="22"/>
      <c r="Q84" s="22"/>
      <c r="R84" s="22"/>
      <c r="S84" s="22"/>
      <c r="T84" s="22"/>
      <c r="U84" s="23"/>
      <c r="V84" s="6"/>
      <c r="W84" s="6"/>
      <c r="X84" s="6"/>
      <c r="Y84" s="6"/>
      <c r="Z84" s="6"/>
      <c r="AA84" s="6"/>
      <c r="AB84" s="6"/>
      <c r="AC84" s="6"/>
      <c r="AD84" s="6"/>
      <c r="AE84" s="6"/>
      <c r="AF84" s="6"/>
      <c r="AG84" s="6"/>
      <c r="AH84" s="6"/>
    </row>
    <row r="85" spans="1:34">
      <c r="A85" s="5" t="str">
        <f>IF(ISBLANK(研修医リスト!A85), "", 研修医リスト!A85)</f>
        <v/>
      </c>
      <c r="B85" s="21"/>
      <c r="C85" s="22"/>
      <c r="D85" s="22"/>
      <c r="E85" s="22"/>
      <c r="F85" s="22"/>
      <c r="G85" s="22"/>
      <c r="H85" s="22"/>
      <c r="I85" s="22"/>
      <c r="J85" s="22"/>
      <c r="K85" s="22"/>
      <c r="L85" s="22"/>
      <c r="M85" s="22"/>
      <c r="N85" s="22"/>
      <c r="O85" s="22"/>
      <c r="P85" s="22"/>
      <c r="Q85" s="22"/>
      <c r="R85" s="22"/>
      <c r="S85" s="22"/>
      <c r="T85" s="22"/>
      <c r="U85" s="23"/>
      <c r="V85" s="6"/>
      <c r="W85" s="6"/>
      <c r="X85" s="6"/>
      <c r="Y85" s="6"/>
      <c r="Z85" s="6"/>
      <c r="AA85" s="6"/>
      <c r="AB85" s="6"/>
      <c r="AC85" s="6"/>
      <c r="AD85" s="6"/>
      <c r="AE85" s="6"/>
      <c r="AF85" s="6"/>
      <c r="AG85" s="6"/>
      <c r="AH85" s="6"/>
    </row>
    <row r="86" spans="1:34">
      <c r="A86" s="5" t="str">
        <f>IF(ISBLANK(研修医リスト!A86), "", 研修医リスト!A86)</f>
        <v/>
      </c>
      <c r="B86" s="21"/>
      <c r="C86" s="22"/>
      <c r="D86" s="22"/>
      <c r="E86" s="22"/>
      <c r="F86" s="22"/>
      <c r="G86" s="22"/>
      <c r="H86" s="22"/>
      <c r="I86" s="22"/>
      <c r="J86" s="22"/>
      <c r="K86" s="22"/>
      <c r="L86" s="22"/>
      <c r="M86" s="22"/>
      <c r="N86" s="22"/>
      <c r="O86" s="22"/>
      <c r="P86" s="22"/>
      <c r="Q86" s="22"/>
      <c r="R86" s="22"/>
      <c r="S86" s="22"/>
      <c r="T86" s="22"/>
      <c r="U86" s="23"/>
      <c r="V86" s="6"/>
      <c r="W86" s="6"/>
      <c r="X86" s="6"/>
      <c r="Y86" s="6"/>
      <c r="Z86" s="6"/>
      <c r="AA86" s="6"/>
      <c r="AB86" s="6"/>
      <c r="AC86" s="6"/>
      <c r="AD86" s="6"/>
      <c r="AE86" s="6"/>
      <c r="AF86" s="6"/>
      <c r="AG86" s="6"/>
      <c r="AH86" s="6"/>
    </row>
    <row r="87" spans="1:34">
      <c r="A87" s="5" t="str">
        <f>IF(ISBLANK(研修医リスト!A87), "", 研修医リスト!A87)</f>
        <v/>
      </c>
      <c r="B87" s="21"/>
      <c r="C87" s="22"/>
      <c r="D87" s="22"/>
      <c r="E87" s="22"/>
      <c r="F87" s="22"/>
      <c r="G87" s="22"/>
      <c r="H87" s="22"/>
      <c r="I87" s="22"/>
      <c r="J87" s="22"/>
      <c r="K87" s="22"/>
      <c r="L87" s="22"/>
      <c r="M87" s="22"/>
      <c r="N87" s="22"/>
      <c r="O87" s="22"/>
      <c r="P87" s="22"/>
      <c r="Q87" s="22"/>
      <c r="R87" s="22"/>
      <c r="S87" s="22"/>
      <c r="T87" s="22"/>
      <c r="U87" s="23"/>
      <c r="V87" s="6"/>
      <c r="W87" s="6"/>
      <c r="X87" s="6"/>
      <c r="Y87" s="6"/>
      <c r="Z87" s="6"/>
      <c r="AA87" s="6"/>
      <c r="AB87" s="6"/>
      <c r="AC87" s="6"/>
      <c r="AD87" s="6"/>
      <c r="AE87" s="6"/>
      <c r="AF87" s="6"/>
      <c r="AG87" s="6"/>
      <c r="AH87" s="6"/>
    </row>
    <row r="88" spans="1:34">
      <c r="A88" s="5" t="str">
        <f>IF(ISBLANK(研修医リスト!A88), "", 研修医リスト!A88)</f>
        <v/>
      </c>
      <c r="B88" s="21"/>
      <c r="C88" s="22"/>
      <c r="D88" s="22"/>
      <c r="E88" s="22"/>
      <c r="F88" s="22"/>
      <c r="G88" s="22"/>
      <c r="H88" s="22"/>
      <c r="I88" s="22"/>
      <c r="J88" s="22"/>
      <c r="K88" s="22"/>
      <c r="L88" s="22"/>
      <c r="M88" s="22"/>
      <c r="N88" s="22"/>
      <c r="O88" s="22"/>
      <c r="P88" s="22"/>
      <c r="Q88" s="22"/>
      <c r="R88" s="22"/>
      <c r="S88" s="22"/>
      <c r="T88" s="22"/>
      <c r="U88" s="23"/>
      <c r="V88" s="6"/>
      <c r="W88" s="6"/>
      <c r="X88" s="6"/>
      <c r="Y88" s="6"/>
      <c r="Z88" s="6"/>
      <c r="AA88" s="6"/>
      <c r="AB88" s="6"/>
      <c r="AC88" s="6"/>
      <c r="AD88" s="6"/>
      <c r="AE88" s="6"/>
      <c r="AF88" s="6"/>
      <c r="AG88" s="6"/>
      <c r="AH88" s="6"/>
    </row>
    <row r="89" spans="1:34">
      <c r="A89" s="5" t="str">
        <f>IF(ISBLANK(研修医リスト!A89), "", 研修医リスト!A89)</f>
        <v/>
      </c>
      <c r="B89" s="21"/>
      <c r="C89" s="22"/>
      <c r="D89" s="22"/>
      <c r="E89" s="22"/>
      <c r="F89" s="22"/>
      <c r="G89" s="22"/>
      <c r="H89" s="22"/>
      <c r="I89" s="22"/>
      <c r="J89" s="22"/>
      <c r="K89" s="22"/>
      <c r="L89" s="22"/>
      <c r="M89" s="22"/>
      <c r="N89" s="22"/>
      <c r="O89" s="22"/>
      <c r="P89" s="22"/>
      <c r="Q89" s="22"/>
      <c r="R89" s="22"/>
      <c r="S89" s="22"/>
      <c r="T89" s="22"/>
      <c r="U89" s="23"/>
      <c r="V89" s="6"/>
      <c r="W89" s="6"/>
      <c r="X89" s="6"/>
      <c r="Y89" s="6"/>
      <c r="Z89" s="6"/>
      <c r="AA89" s="6"/>
      <c r="AB89" s="6"/>
      <c r="AC89" s="6"/>
      <c r="AD89" s="6"/>
      <c r="AE89" s="6"/>
      <c r="AF89" s="6"/>
      <c r="AG89" s="6"/>
      <c r="AH89" s="6"/>
    </row>
    <row r="90" spans="1:34">
      <c r="A90" s="5" t="str">
        <f>IF(ISBLANK(研修医リスト!A90), "", 研修医リスト!A90)</f>
        <v/>
      </c>
      <c r="B90" s="21"/>
      <c r="C90" s="22"/>
      <c r="D90" s="22"/>
      <c r="E90" s="22"/>
      <c r="F90" s="22"/>
      <c r="G90" s="22"/>
      <c r="H90" s="22"/>
      <c r="I90" s="22"/>
      <c r="J90" s="22"/>
      <c r="K90" s="22"/>
      <c r="L90" s="22"/>
      <c r="M90" s="22"/>
      <c r="N90" s="22"/>
      <c r="O90" s="22"/>
      <c r="P90" s="22"/>
      <c r="Q90" s="22"/>
      <c r="R90" s="22"/>
      <c r="S90" s="22"/>
      <c r="T90" s="22"/>
      <c r="U90" s="23"/>
      <c r="V90" s="6"/>
      <c r="W90" s="6"/>
      <c r="X90" s="6"/>
      <c r="Y90" s="6"/>
      <c r="Z90" s="6"/>
      <c r="AA90" s="6"/>
      <c r="AB90" s="6"/>
      <c r="AC90" s="6"/>
      <c r="AD90" s="6"/>
      <c r="AE90" s="6"/>
      <c r="AF90" s="6"/>
      <c r="AG90" s="6"/>
      <c r="AH90" s="6"/>
    </row>
    <row r="91" spans="1:34">
      <c r="A91" s="5" t="str">
        <f>IF(ISBLANK(研修医リスト!A91), "", 研修医リスト!A91)</f>
        <v/>
      </c>
      <c r="B91" s="21"/>
      <c r="C91" s="22"/>
      <c r="D91" s="22"/>
      <c r="E91" s="22"/>
      <c r="F91" s="22"/>
      <c r="G91" s="22"/>
      <c r="H91" s="22"/>
      <c r="I91" s="22"/>
      <c r="J91" s="22"/>
      <c r="K91" s="22"/>
      <c r="L91" s="22"/>
      <c r="M91" s="22"/>
      <c r="N91" s="22"/>
      <c r="O91" s="22"/>
      <c r="P91" s="22"/>
      <c r="Q91" s="22"/>
      <c r="R91" s="22"/>
      <c r="S91" s="22"/>
      <c r="T91" s="22"/>
      <c r="U91" s="23"/>
      <c r="V91" s="6"/>
      <c r="W91" s="6"/>
      <c r="X91" s="6"/>
      <c r="Y91" s="6"/>
      <c r="Z91" s="6"/>
      <c r="AA91" s="6"/>
      <c r="AB91" s="6"/>
      <c r="AC91" s="6"/>
      <c r="AD91" s="6"/>
      <c r="AE91" s="6"/>
      <c r="AF91" s="6"/>
      <c r="AG91" s="6"/>
      <c r="AH91" s="6"/>
    </row>
    <row r="92" spans="1:34">
      <c r="A92" s="5" t="str">
        <f>IF(ISBLANK(研修医リスト!A92), "", 研修医リスト!A92)</f>
        <v/>
      </c>
      <c r="B92" s="21"/>
      <c r="C92" s="22"/>
      <c r="D92" s="22"/>
      <c r="E92" s="22"/>
      <c r="F92" s="22"/>
      <c r="G92" s="22"/>
      <c r="H92" s="22"/>
      <c r="I92" s="22"/>
      <c r="J92" s="22"/>
      <c r="K92" s="22"/>
      <c r="L92" s="22"/>
      <c r="M92" s="22"/>
      <c r="N92" s="22"/>
      <c r="O92" s="22"/>
      <c r="P92" s="22"/>
      <c r="Q92" s="22"/>
      <c r="R92" s="22"/>
      <c r="S92" s="22"/>
      <c r="T92" s="22"/>
      <c r="U92" s="23"/>
      <c r="V92" s="6"/>
      <c r="W92" s="6"/>
      <c r="X92" s="6"/>
      <c r="Y92" s="6"/>
      <c r="Z92" s="6"/>
      <c r="AA92" s="6"/>
      <c r="AB92" s="6"/>
      <c r="AC92" s="6"/>
      <c r="AD92" s="6"/>
      <c r="AE92" s="6"/>
      <c r="AF92" s="6"/>
      <c r="AG92" s="6"/>
      <c r="AH92" s="6"/>
    </row>
    <row r="93" spans="1:34">
      <c r="A93" s="5" t="str">
        <f>IF(ISBLANK(研修医リスト!A93), "", 研修医リスト!A93)</f>
        <v/>
      </c>
      <c r="B93" s="21"/>
      <c r="C93" s="22"/>
      <c r="D93" s="22"/>
      <c r="E93" s="22"/>
      <c r="F93" s="22"/>
      <c r="G93" s="22"/>
      <c r="H93" s="22"/>
      <c r="I93" s="22"/>
      <c r="J93" s="22"/>
      <c r="K93" s="22"/>
      <c r="L93" s="22"/>
      <c r="M93" s="22"/>
      <c r="N93" s="22"/>
      <c r="O93" s="22"/>
      <c r="P93" s="22"/>
      <c r="Q93" s="22"/>
      <c r="R93" s="22"/>
      <c r="S93" s="22"/>
      <c r="T93" s="22"/>
      <c r="U93" s="23"/>
      <c r="V93" s="6"/>
      <c r="W93" s="6"/>
      <c r="X93" s="6"/>
      <c r="Y93" s="6"/>
      <c r="Z93" s="6"/>
      <c r="AA93" s="6"/>
      <c r="AB93" s="6"/>
      <c r="AC93" s="6"/>
      <c r="AD93" s="6"/>
      <c r="AE93" s="6"/>
      <c r="AF93" s="6"/>
      <c r="AG93" s="6"/>
      <c r="AH93" s="6"/>
    </row>
    <row r="94" spans="1:34">
      <c r="A94" s="5" t="str">
        <f>IF(ISBLANK(研修医リスト!A94), "", 研修医リスト!A94)</f>
        <v/>
      </c>
      <c r="B94" s="21"/>
      <c r="C94" s="22"/>
      <c r="D94" s="22"/>
      <c r="E94" s="22"/>
      <c r="F94" s="22"/>
      <c r="G94" s="22"/>
      <c r="H94" s="22"/>
      <c r="I94" s="22"/>
      <c r="J94" s="22"/>
      <c r="K94" s="22"/>
      <c r="L94" s="22"/>
      <c r="M94" s="22"/>
      <c r="N94" s="22"/>
      <c r="O94" s="22"/>
      <c r="P94" s="22"/>
      <c r="Q94" s="22"/>
      <c r="R94" s="22"/>
      <c r="S94" s="22"/>
      <c r="T94" s="22"/>
      <c r="U94" s="23"/>
      <c r="V94" s="6"/>
      <c r="W94" s="6"/>
      <c r="X94" s="6"/>
      <c r="Y94" s="6"/>
      <c r="Z94" s="6"/>
      <c r="AA94" s="6"/>
      <c r="AB94" s="6"/>
      <c r="AC94" s="6"/>
      <c r="AD94" s="6"/>
      <c r="AE94" s="6"/>
      <c r="AF94" s="6"/>
      <c r="AG94" s="6"/>
      <c r="AH94" s="6"/>
    </row>
    <row r="95" spans="1:34">
      <c r="A95" s="5" t="str">
        <f>IF(ISBLANK(研修医リスト!A95), "", 研修医リスト!A95)</f>
        <v/>
      </c>
      <c r="B95" s="21"/>
      <c r="C95" s="22"/>
      <c r="D95" s="22"/>
      <c r="E95" s="22"/>
      <c r="F95" s="22"/>
      <c r="G95" s="22"/>
      <c r="H95" s="22"/>
      <c r="I95" s="22"/>
      <c r="J95" s="22"/>
      <c r="K95" s="22"/>
      <c r="L95" s="22"/>
      <c r="M95" s="22"/>
      <c r="N95" s="22"/>
      <c r="O95" s="22"/>
      <c r="P95" s="22"/>
      <c r="Q95" s="22"/>
      <c r="R95" s="22"/>
      <c r="S95" s="22"/>
      <c r="T95" s="22"/>
      <c r="U95" s="23"/>
      <c r="V95" s="6"/>
      <c r="W95" s="6"/>
      <c r="X95" s="6"/>
      <c r="Y95" s="6"/>
      <c r="Z95" s="6"/>
      <c r="AA95" s="6"/>
      <c r="AB95" s="6"/>
      <c r="AC95" s="6"/>
      <c r="AD95" s="6"/>
      <c r="AE95" s="6"/>
      <c r="AF95" s="6"/>
      <c r="AG95" s="6"/>
      <c r="AH95" s="6"/>
    </row>
    <row r="96" spans="1:34">
      <c r="A96" s="5" t="str">
        <f>IF(ISBLANK(研修医リスト!A96), "", 研修医リスト!A96)</f>
        <v/>
      </c>
      <c r="B96" s="21"/>
      <c r="C96" s="22"/>
      <c r="D96" s="22"/>
      <c r="E96" s="22"/>
      <c r="F96" s="22"/>
      <c r="G96" s="22"/>
      <c r="H96" s="22"/>
      <c r="I96" s="22"/>
      <c r="J96" s="22"/>
      <c r="K96" s="22"/>
      <c r="L96" s="22"/>
      <c r="M96" s="22"/>
      <c r="N96" s="22"/>
      <c r="O96" s="22"/>
      <c r="P96" s="22"/>
      <c r="Q96" s="22"/>
      <c r="R96" s="22"/>
      <c r="S96" s="22"/>
      <c r="T96" s="22"/>
      <c r="U96" s="23"/>
      <c r="V96" s="6"/>
      <c r="W96" s="6"/>
      <c r="X96" s="6"/>
      <c r="Y96" s="6"/>
      <c r="Z96" s="6"/>
      <c r="AA96" s="6"/>
      <c r="AB96" s="6"/>
      <c r="AC96" s="6"/>
      <c r="AD96" s="6"/>
      <c r="AE96" s="6"/>
      <c r="AF96" s="6"/>
      <c r="AG96" s="6"/>
      <c r="AH96" s="6"/>
    </row>
    <row r="97" spans="1:34">
      <c r="A97" s="5" t="str">
        <f>IF(ISBLANK(研修医リスト!A97), "", 研修医リスト!A97)</f>
        <v/>
      </c>
      <c r="B97" s="21"/>
      <c r="C97" s="22"/>
      <c r="D97" s="22"/>
      <c r="E97" s="22"/>
      <c r="F97" s="22"/>
      <c r="G97" s="22"/>
      <c r="H97" s="22"/>
      <c r="I97" s="22"/>
      <c r="J97" s="22"/>
      <c r="K97" s="22"/>
      <c r="L97" s="22"/>
      <c r="M97" s="22"/>
      <c r="N97" s="22"/>
      <c r="O97" s="22"/>
      <c r="P97" s="22"/>
      <c r="Q97" s="22"/>
      <c r="R97" s="22"/>
      <c r="S97" s="22"/>
      <c r="T97" s="22"/>
      <c r="U97" s="23"/>
      <c r="V97" s="6"/>
      <c r="W97" s="6"/>
      <c r="X97" s="6"/>
      <c r="Y97" s="6"/>
      <c r="Z97" s="6"/>
      <c r="AA97" s="6"/>
      <c r="AB97" s="6"/>
      <c r="AC97" s="6"/>
      <c r="AD97" s="6"/>
      <c r="AE97" s="6"/>
      <c r="AF97" s="6"/>
      <c r="AG97" s="6"/>
      <c r="AH97" s="6"/>
    </row>
    <row r="98" spans="1:34">
      <c r="A98" s="5" t="str">
        <f>IF(ISBLANK(研修医リスト!A98), "", 研修医リスト!A98)</f>
        <v/>
      </c>
      <c r="B98" s="21"/>
      <c r="C98" s="22"/>
      <c r="D98" s="22"/>
      <c r="E98" s="22"/>
      <c r="F98" s="22"/>
      <c r="G98" s="22"/>
      <c r="H98" s="22"/>
      <c r="I98" s="22"/>
      <c r="J98" s="22"/>
      <c r="K98" s="22"/>
      <c r="L98" s="22"/>
      <c r="M98" s="22"/>
      <c r="N98" s="22"/>
      <c r="O98" s="22"/>
      <c r="P98" s="22"/>
      <c r="Q98" s="22"/>
      <c r="R98" s="22"/>
      <c r="S98" s="22"/>
      <c r="T98" s="22"/>
      <c r="U98" s="23"/>
      <c r="V98" s="6"/>
      <c r="W98" s="6"/>
      <c r="X98" s="6"/>
      <c r="Y98" s="6"/>
      <c r="Z98" s="6"/>
      <c r="AA98" s="6"/>
      <c r="AB98" s="6"/>
      <c r="AC98" s="6"/>
      <c r="AD98" s="6"/>
      <c r="AE98" s="6"/>
      <c r="AF98" s="6"/>
      <c r="AG98" s="6"/>
      <c r="AH98" s="6"/>
    </row>
    <row r="99" spans="1:34">
      <c r="A99" s="5" t="str">
        <f>IF(ISBLANK(研修医リスト!A99), "", 研修医リスト!A99)</f>
        <v/>
      </c>
      <c r="B99" s="21"/>
      <c r="C99" s="22"/>
      <c r="D99" s="22"/>
      <c r="E99" s="22"/>
      <c r="F99" s="22"/>
      <c r="G99" s="22"/>
      <c r="H99" s="22"/>
      <c r="I99" s="22"/>
      <c r="J99" s="22"/>
      <c r="K99" s="22"/>
      <c r="L99" s="22"/>
      <c r="M99" s="22"/>
      <c r="N99" s="22"/>
      <c r="O99" s="22"/>
      <c r="P99" s="22"/>
      <c r="Q99" s="22"/>
      <c r="R99" s="22"/>
      <c r="S99" s="22"/>
      <c r="T99" s="22"/>
      <c r="U99" s="23"/>
      <c r="V99" s="6"/>
      <c r="W99" s="6"/>
      <c r="X99" s="6"/>
      <c r="Y99" s="6"/>
      <c r="Z99" s="6"/>
      <c r="AA99" s="6"/>
      <c r="AB99" s="6"/>
      <c r="AC99" s="6"/>
      <c r="AD99" s="6"/>
      <c r="AE99" s="6"/>
      <c r="AF99" s="6"/>
      <c r="AG99" s="6"/>
      <c r="AH99" s="6"/>
    </row>
    <row r="100" spans="1:34">
      <c r="A100" s="5" t="str">
        <f>IF(ISBLANK(研修医リスト!A100), "", 研修医リスト!A100)</f>
        <v/>
      </c>
      <c r="B100" s="21"/>
      <c r="C100" s="22"/>
      <c r="D100" s="22"/>
      <c r="E100" s="22"/>
      <c r="F100" s="22"/>
      <c r="G100" s="22"/>
      <c r="H100" s="22"/>
      <c r="I100" s="22"/>
      <c r="J100" s="22"/>
      <c r="K100" s="22"/>
      <c r="L100" s="22"/>
      <c r="M100" s="22"/>
      <c r="N100" s="22"/>
      <c r="O100" s="22"/>
      <c r="P100" s="22"/>
      <c r="Q100" s="22"/>
      <c r="R100" s="22"/>
      <c r="S100" s="22"/>
      <c r="T100" s="22"/>
      <c r="U100" s="23"/>
      <c r="V100" s="6"/>
      <c r="W100" s="6"/>
      <c r="X100" s="6"/>
      <c r="Y100" s="6"/>
      <c r="Z100" s="6"/>
      <c r="AA100" s="6"/>
      <c r="AB100" s="6"/>
      <c r="AC100" s="6"/>
      <c r="AD100" s="6"/>
      <c r="AE100" s="6"/>
      <c r="AF100" s="6"/>
      <c r="AG100" s="6"/>
      <c r="AH100" s="6"/>
    </row>
    <row r="101" spans="1:34" ht="21" thickBot="1">
      <c r="A101" s="5" t="str">
        <f>IF(ISBLANK(研修医リスト!A101), "", 研修医リスト!A101)</f>
        <v/>
      </c>
      <c r="B101" s="24"/>
      <c r="C101" s="25"/>
      <c r="D101" s="25"/>
      <c r="E101" s="25"/>
      <c r="F101" s="25"/>
      <c r="G101" s="25"/>
      <c r="H101" s="25"/>
      <c r="I101" s="25"/>
      <c r="J101" s="25"/>
      <c r="K101" s="25"/>
      <c r="L101" s="25"/>
      <c r="M101" s="25"/>
      <c r="N101" s="25"/>
      <c r="O101" s="25"/>
      <c r="P101" s="25"/>
      <c r="Q101" s="25"/>
      <c r="R101" s="25"/>
      <c r="S101" s="25"/>
      <c r="T101" s="25"/>
      <c r="U101" s="26"/>
      <c r="V101" s="6"/>
      <c r="W101" s="6"/>
      <c r="X101" s="6"/>
      <c r="Y101" s="6"/>
      <c r="Z101" s="6"/>
      <c r="AA101" s="6"/>
      <c r="AB101" s="6"/>
      <c r="AC101" s="6"/>
      <c r="AD101" s="6"/>
      <c r="AE101" s="6"/>
      <c r="AF101" s="6"/>
      <c r="AG101" s="6"/>
      <c r="AH101" s="6"/>
    </row>
    <row r="102" spans="1:34">
      <c r="V102" s="6"/>
      <c r="W102" s="6"/>
      <c r="X102" s="6"/>
      <c r="Y102" s="6"/>
      <c r="Z102" s="6"/>
      <c r="AA102" s="6"/>
      <c r="AB102" s="6"/>
      <c r="AC102" s="6"/>
      <c r="AD102" s="6"/>
      <c r="AE102" s="6"/>
      <c r="AF102" s="6"/>
      <c r="AG102" s="6"/>
      <c r="AH102" s="6"/>
    </row>
    <row r="103" spans="1:34">
      <c r="V103" s="6"/>
      <c r="W103" s="6"/>
      <c r="X103" s="6"/>
      <c r="Y103" s="6"/>
      <c r="Z103" s="6"/>
      <c r="AA103" s="6"/>
      <c r="AB103" s="6"/>
      <c r="AC103" s="6"/>
      <c r="AD103" s="6"/>
      <c r="AE103" s="6"/>
      <c r="AF103" s="6"/>
      <c r="AG103" s="6"/>
      <c r="AH103" s="6"/>
    </row>
    <row r="104" spans="1:34">
      <c r="V104" s="6"/>
      <c r="W104" s="6"/>
      <c r="X104" s="6"/>
      <c r="Y104" s="6"/>
      <c r="Z104" s="6"/>
      <c r="AA104" s="6"/>
      <c r="AB104" s="6"/>
      <c r="AC104" s="6"/>
      <c r="AD104" s="6"/>
      <c r="AE104" s="6"/>
      <c r="AF104" s="6"/>
      <c r="AG104" s="6"/>
      <c r="AH104" s="6"/>
    </row>
    <row r="105" spans="1:34">
      <c r="V105" s="6"/>
      <c r="W105" s="6"/>
      <c r="X105" s="6"/>
      <c r="Y105" s="6"/>
      <c r="Z105" s="6"/>
      <c r="AA105" s="6"/>
      <c r="AB105" s="6"/>
      <c r="AC105" s="6"/>
      <c r="AD105" s="6"/>
      <c r="AE105" s="6"/>
      <c r="AF105" s="6"/>
      <c r="AG105" s="6"/>
      <c r="AH105" s="6"/>
    </row>
    <row r="106" spans="1:34">
      <c r="V106" s="6"/>
      <c r="W106" s="6"/>
      <c r="X106" s="6"/>
      <c r="Y106" s="6"/>
      <c r="Z106" s="6"/>
      <c r="AA106" s="6"/>
      <c r="AB106" s="6"/>
      <c r="AC106" s="6"/>
      <c r="AD106" s="6"/>
      <c r="AE106" s="6"/>
      <c r="AF106" s="6"/>
      <c r="AG106" s="6"/>
      <c r="AH106" s="6"/>
    </row>
    <row r="107" spans="1:34">
      <c r="V107" s="6"/>
      <c r="W107" s="6"/>
      <c r="X107" s="6"/>
      <c r="Y107" s="6"/>
      <c r="Z107" s="6"/>
      <c r="AA107" s="6"/>
      <c r="AB107" s="6"/>
      <c r="AC107" s="6"/>
      <c r="AD107" s="6"/>
      <c r="AE107" s="6"/>
      <c r="AF107" s="6"/>
      <c r="AG107" s="6"/>
      <c r="AH107" s="6"/>
    </row>
    <row r="108" spans="1:34">
      <c r="V108" s="6"/>
      <c r="W108" s="6"/>
      <c r="X108" s="6"/>
      <c r="Y108" s="6"/>
      <c r="Z108" s="6"/>
      <c r="AA108" s="6"/>
      <c r="AB108" s="6"/>
      <c r="AC108" s="6"/>
      <c r="AD108" s="6"/>
      <c r="AE108" s="6"/>
      <c r="AF108" s="6"/>
      <c r="AG108" s="6"/>
      <c r="AH108" s="6"/>
    </row>
    <row r="109" spans="1:34">
      <c r="V109" s="6"/>
      <c r="W109" s="6"/>
      <c r="X109" s="6"/>
      <c r="Y109" s="6"/>
      <c r="Z109" s="6"/>
      <c r="AA109" s="6"/>
      <c r="AB109" s="6"/>
      <c r="AC109" s="6"/>
      <c r="AD109" s="6"/>
      <c r="AE109" s="6"/>
      <c r="AF109" s="6"/>
      <c r="AG109" s="6"/>
      <c r="AH109" s="6"/>
    </row>
    <row r="110" spans="1:34">
      <c r="V110" s="6"/>
      <c r="W110" s="6"/>
      <c r="X110" s="6"/>
      <c r="Y110" s="6"/>
      <c r="Z110" s="6"/>
      <c r="AA110" s="6"/>
      <c r="AB110" s="6"/>
      <c r="AC110" s="6"/>
      <c r="AD110" s="6"/>
      <c r="AE110" s="6"/>
      <c r="AF110" s="6"/>
      <c r="AG110" s="6"/>
      <c r="AH110" s="6"/>
    </row>
    <row r="111" spans="1:34">
      <c r="V111" s="6"/>
      <c r="W111" s="6"/>
      <c r="X111" s="6"/>
      <c r="Y111" s="6"/>
      <c r="Z111" s="6"/>
      <c r="AA111" s="6"/>
      <c r="AB111" s="6"/>
      <c r="AC111" s="6"/>
      <c r="AD111" s="6"/>
      <c r="AE111" s="6"/>
      <c r="AF111" s="6"/>
      <c r="AG111" s="6"/>
      <c r="AH111" s="6"/>
    </row>
    <row r="112" spans="1:34">
      <c r="V112" s="6"/>
      <c r="W112" s="6"/>
      <c r="X112" s="6"/>
      <c r="Y112" s="6"/>
      <c r="Z112" s="6"/>
      <c r="AA112" s="6"/>
      <c r="AB112" s="6"/>
      <c r="AC112" s="6"/>
      <c r="AD112" s="6"/>
      <c r="AE112" s="6"/>
      <c r="AF112" s="6"/>
      <c r="AG112" s="6"/>
      <c r="AH112" s="6"/>
    </row>
    <row r="113" spans="22:34">
      <c r="V113" s="6"/>
      <c r="W113" s="6"/>
      <c r="X113" s="6"/>
      <c r="Y113" s="6"/>
      <c r="Z113" s="6"/>
      <c r="AA113" s="6"/>
      <c r="AB113" s="6"/>
      <c r="AC113" s="6"/>
      <c r="AD113" s="6"/>
      <c r="AE113" s="6"/>
      <c r="AF113" s="6"/>
      <c r="AG113" s="6"/>
      <c r="AH113" s="6"/>
    </row>
    <row r="114" spans="22:34">
      <c r="V114" s="6"/>
      <c r="W114" s="6"/>
      <c r="X114" s="6"/>
      <c r="Y114" s="6"/>
      <c r="Z114" s="6"/>
      <c r="AA114" s="6"/>
      <c r="AB114" s="6"/>
      <c r="AC114" s="6"/>
      <c r="AD114" s="6"/>
      <c r="AE114" s="6"/>
      <c r="AF114" s="6"/>
      <c r="AG114" s="6"/>
      <c r="AH114" s="6"/>
    </row>
    <row r="115" spans="22:34">
      <c r="V115" s="6"/>
      <c r="W115" s="6"/>
      <c r="X115" s="6"/>
      <c r="Y115" s="6"/>
      <c r="Z115" s="6"/>
      <c r="AA115" s="6"/>
      <c r="AB115" s="6"/>
      <c r="AC115" s="6"/>
      <c r="AD115" s="6"/>
      <c r="AE115" s="6"/>
      <c r="AF115" s="6"/>
      <c r="AG115" s="6"/>
      <c r="AH115" s="6"/>
    </row>
  </sheetData>
  <sheetProtection sheet="1" objects="1" scenarios="1"/>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ErrorMessage="1" errorTitle="不正な病院名" error="1. 病院リストに存在する病院名を入力してください_x000a_2. 各研修医の希望順に2回以上同じ病院名を含めないでください" xr:uid="{33BF299D-702B-2A4F-ADCE-6C2809245881}">
          <x14:formula1>
            <xm:f>AND(COUNTIF(病院リスト!$A$2:$A$21, B2)&gt;0, COUNTIF($B2:$U2, B2)&lt;2)</xm:f>
          </x14:formula1>
          <xm:sqref>B2:U101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ACEE-2207-0649-8541-516B4F24CBC2}">
  <dimension ref="A1:CY107"/>
  <sheetViews>
    <sheetView workbookViewId="0">
      <selection activeCell="J15" sqref="J15"/>
    </sheetView>
  </sheetViews>
  <sheetFormatPr baseColWidth="10" defaultRowHeight="20"/>
  <cols>
    <col min="1" max="1" width="18.5703125" style="6" customWidth="1"/>
    <col min="2" max="16384" width="10.7109375" style="7"/>
  </cols>
  <sheetData>
    <row r="1" spans="1:101" s="8" customFormat="1" ht="40" customHeight="1" thickBot="1">
      <c r="A1" s="4" t="str">
        <f>病院リスト!A1</f>
        <v>病院名</v>
      </c>
      <c r="B1" s="8" t="str">
        <f>IF(COLUMN(B1)-1 &lt;= 計算用!$B$3, "第"&amp;TEXT(COLUMN(B1)-1, "@")&amp;"希望", "")</f>
        <v>第1希望</v>
      </c>
      <c r="C1" s="8" t="str">
        <f>IF(COLUMN(C1)-1 &lt;= 計算用!$B$3, "第"&amp;TEXT(COLUMN(C1)-1, "@")&amp;"希望", "")</f>
        <v>第2希望</v>
      </c>
      <c r="D1" s="8" t="str">
        <f>IF(COLUMN(D1)-1 &lt;= 計算用!$B$3, "第"&amp;TEXT(COLUMN(D1)-1, "@")&amp;"希望", "")</f>
        <v>第3希望</v>
      </c>
      <c r="E1" s="8" t="str">
        <f>IF(COLUMN(E1)-1 &lt;= 計算用!$B$3, "第"&amp;TEXT(COLUMN(E1)-1, "@")&amp;"希望", "")</f>
        <v>第4希望</v>
      </c>
      <c r="F1" s="8" t="str">
        <f>IF(COLUMN(F1)-1 &lt;= 計算用!$B$3, "第"&amp;TEXT(COLUMN(F1)-1, "@")&amp;"希望", "")</f>
        <v>第5希望</v>
      </c>
      <c r="G1" s="8" t="str">
        <f>IF(COLUMN(G1)-1 &lt;= 計算用!$B$3, "第"&amp;TEXT(COLUMN(G1)-1, "@")&amp;"希望", "")</f>
        <v>第6希望</v>
      </c>
      <c r="H1" s="8" t="str">
        <f>IF(COLUMN(H1)-1 &lt;= 計算用!$B$3, "第"&amp;TEXT(COLUMN(H1)-1, "@")&amp;"希望", "")</f>
        <v>第7希望</v>
      </c>
      <c r="I1" s="8" t="str">
        <f>IF(COLUMN(I1)-1 &lt;= 計算用!$B$3, "第"&amp;TEXT(COLUMN(I1)-1, "@")&amp;"希望", "")</f>
        <v>第8希望</v>
      </c>
      <c r="J1" s="8" t="str">
        <f>IF(COLUMN(J1)-1 &lt;= 計算用!$B$3, "第"&amp;TEXT(COLUMN(J1)-1, "@")&amp;"希望", "")</f>
        <v>第9希望</v>
      </c>
      <c r="K1" s="8" t="str">
        <f>IF(COLUMN(K1)-1 &lt;= 計算用!$B$3, "第"&amp;TEXT(COLUMN(K1)-1, "@")&amp;"希望", "")</f>
        <v>第10希望</v>
      </c>
      <c r="L1" s="8" t="str">
        <f>IF(COLUMN(L1)-1 &lt;= 計算用!$B$3, "第"&amp;TEXT(COLUMN(L1)-1, "@")&amp;"希望", "")</f>
        <v>第11希望</v>
      </c>
      <c r="M1" s="8" t="str">
        <f>IF(COLUMN(M1)-1 &lt;= 計算用!$B$3, "第"&amp;TEXT(COLUMN(M1)-1, "@")&amp;"希望", "")</f>
        <v>第12希望</v>
      </c>
      <c r="N1" s="8" t="str">
        <f>IF(COLUMN(N1)-1 &lt;= 計算用!$B$3, "第"&amp;TEXT(COLUMN(N1)-1, "@")&amp;"希望", "")</f>
        <v>第13希望</v>
      </c>
      <c r="O1" s="8" t="str">
        <f>IF(COLUMN(O1)-1 &lt;= 計算用!$B$3, "第"&amp;TEXT(COLUMN(O1)-1, "@")&amp;"希望", "")</f>
        <v>第14希望</v>
      </c>
      <c r="P1" s="8" t="str">
        <f>IF(COLUMN(P1)-1 &lt;= 計算用!$B$3, "第"&amp;TEXT(COLUMN(P1)-1, "@")&amp;"希望", "")</f>
        <v>第15希望</v>
      </c>
      <c r="Q1" s="8" t="str">
        <f>IF(COLUMN(Q1)-1 &lt;= 計算用!$B$3, "第"&amp;TEXT(COLUMN(Q1)-1, "@")&amp;"希望", "")</f>
        <v>第16希望</v>
      </c>
      <c r="R1" s="8" t="str">
        <f>IF(COLUMN(R1)-1 &lt;= 計算用!$B$3, "第"&amp;TEXT(COLUMN(R1)-1, "@")&amp;"希望", "")</f>
        <v>第17希望</v>
      </c>
      <c r="S1" s="8" t="str">
        <f>IF(COLUMN(S1)-1 &lt;= 計算用!$B$3, "第"&amp;TEXT(COLUMN(S1)-1, "@")&amp;"希望", "")</f>
        <v>第18希望</v>
      </c>
      <c r="T1" s="8" t="str">
        <f>IF(COLUMN(T1)-1 &lt;= 計算用!$B$3, "第"&amp;TEXT(COLUMN(T1)-1, "@")&amp;"希望", "")</f>
        <v>第19希望</v>
      </c>
      <c r="U1" s="8" t="str">
        <f>IF(COLUMN(U1)-1 &lt;= 計算用!$B$3, "第"&amp;TEXT(COLUMN(U1)-1, "@")&amp;"希望", "")</f>
        <v>第20希望</v>
      </c>
      <c r="V1" s="8" t="str">
        <f>IF(COLUMN(V1)-1 &lt;= 計算用!$B$3, "第"&amp;TEXT(COLUMN(V1)-1, "@")&amp;"希望", "")</f>
        <v>第21希望</v>
      </c>
      <c r="W1" s="8" t="str">
        <f>IF(COLUMN(W1)-1 &lt;= 計算用!$B$3, "第"&amp;TEXT(COLUMN(W1)-1, "@")&amp;"希望", "")</f>
        <v>第22希望</v>
      </c>
      <c r="X1" s="8" t="str">
        <f>IF(COLUMN(X1)-1 &lt;= 計算用!$B$3, "第"&amp;TEXT(COLUMN(X1)-1, "@")&amp;"希望", "")</f>
        <v>第23希望</v>
      </c>
      <c r="Y1" s="8" t="str">
        <f>IF(COLUMN(Y1)-1 &lt;= 計算用!$B$3, "第"&amp;TEXT(COLUMN(Y1)-1, "@")&amp;"希望", "")</f>
        <v>第24希望</v>
      </c>
      <c r="Z1" s="8" t="str">
        <f>IF(COLUMN(Z1)-1 &lt;= 計算用!$B$3, "第"&amp;TEXT(COLUMN(Z1)-1, "@")&amp;"希望", "")</f>
        <v>第25希望</v>
      </c>
      <c r="AA1" s="8" t="str">
        <f>IF(COLUMN(AA1)-1 &lt;= 計算用!$B$3, "第"&amp;TEXT(COLUMN(AA1)-1, "@")&amp;"希望", "")</f>
        <v>第26希望</v>
      </c>
      <c r="AB1" s="8" t="str">
        <f>IF(COLUMN(AB1)-1 &lt;= 計算用!$B$3, "第"&amp;TEXT(COLUMN(AB1)-1, "@")&amp;"希望", "")</f>
        <v>第27希望</v>
      </c>
      <c r="AC1" s="8" t="str">
        <f>IF(COLUMN(AC1)-1 &lt;= 計算用!$B$3, "第"&amp;TEXT(COLUMN(AC1)-1, "@")&amp;"希望", "")</f>
        <v>第28希望</v>
      </c>
      <c r="AD1" s="8" t="str">
        <f>IF(COLUMN(AD1)-1 &lt;= 計算用!$B$3, "第"&amp;TEXT(COLUMN(AD1)-1, "@")&amp;"希望", "")</f>
        <v>第29希望</v>
      </c>
      <c r="AE1" s="8" t="str">
        <f>IF(COLUMN(AE1)-1 &lt;= 計算用!$B$3, "第"&amp;TEXT(COLUMN(AE1)-1, "@")&amp;"希望", "")</f>
        <v>第30希望</v>
      </c>
      <c r="AF1" s="8" t="str">
        <f>IF(COLUMN(AF1)-1 &lt;= 計算用!$B$3, "第"&amp;TEXT(COLUMN(AF1)-1, "@")&amp;"希望", "")</f>
        <v/>
      </c>
      <c r="AG1" s="8" t="str">
        <f>IF(COLUMN(AG1)-1 &lt;= 計算用!$B$3, "第"&amp;TEXT(COLUMN(AG1)-1, "@")&amp;"希望", "")</f>
        <v/>
      </c>
      <c r="AH1" s="8" t="str">
        <f>IF(COLUMN(AH1)-1 &lt;= 計算用!$B$3, "第"&amp;TEXT(COLUMN(AH1)-1, "@")&amp;"希望", "")</f>
        <v/>
      </c>
      <c r="AI1" s="8" t="str">
        <f>IF(COLUMN(AI1)-1 &lt;= 計算用!$B$3, "第"&amp;TEXT(COLUMN(AI1)-1, "@")&amp;"希望", "")</f>
        <v/>
      </c>
      <c r="AJ1" s="8" t="str">
        <f>IF(COLUMN(AJ1)-1 &lt;= 計算用!$B$3, "第"&amp;TEXT(COLUMN(AJ1)-1, "@")&amp;"希望", "")</f>
        <v/>
      </c>
      <c r="AK1" s="8" t="str">
        <f>IF(COLUMN(AK1)-1 &lt;= 計算用!$B$3, "第"&amp;TEXT(COLUMN(AK1)-1, "@")&amp;"希望", "")</f>
        <v/>
      </c>
      <c r="AL1" s="8" t="str">
        <f>IF(COLUMN(AL1)-1 &lt;= 計算用!$B$3, "第"&amp;TEXT(COLUMN(AL1)-1, "@")&amp;"希望", "")</f>
        <v/>
      </c>
      <c r="AM1" s="8" t="str">
        <f>IF(COLUMN(AM1)-1 &lt;= 計算用!$B$3, "第"&amp;TEXT(COLUMN(AM1)-1, "@")&amp;"希望", "")</f>
        <v/>
      </c>
      <c r="AN1" s="8" t="str">
        <f>IF(COLUMN(AN1)-1 &lt;= 計算用!$B$3, "第"&amp;TEXT(COLUMN(AN1)-1, "@")&amp;"希望", "")</f>
        <v/>
      </c>
      <c r="AO1" s="8" t="str">
        <f>IF(COLUMN(AO1)-1 &lt;= 計算用!$B$3, "第"&amp;TEXT(COLUMN(AO1)-1, "@")&amp;"希望", "")</f>
        <v/>
      </c>
      <c r="AP1" s="8" t="str">
        <f>IF(COLUMN(AP1)-1 &lt;= 計算用!$B$3, "第"&amp;TEXT(COLUMN(AP1)-1, "@")&amp;"希望", "")</f>
        <v/>
      </c>
      <c r="AQ1" s="8" t="str">
        <f>IF(COLUMN(AQ1)-1 &lt;= 計算用!$B$3, "第"&amp;TEXT(COLUMN(AQ1)-1, "@")&amp;"希望", "")</f>
        <v/>
      </c>
      <c r="AR1" s="8" t="str">
        <f>IF(COLUMN(AR1)-1 &lt;= 計算用!$B$3, "第"&amp;TEXT(COLUMN(AR1)-1, "@")&amp;"希望", "")</f>
        <v/>
      </c>
      <c r="AS1" s="8" t="str">
        <f>IF(COLUMN(AS1)-1 &lt;= 計算用!$B$3, "第"&amp;TEXT(COLUMN(AS1)-1, "@")&amp;"希望", "")</f>
        <v/>
      </c>
      <c r="AT1" s="8" t="str">
        <f>IF(COLUMN(AT1)-1 &lt;= 計算用!$B$3, "第"&amp;TEXT(COLUMN(AT1)-1, "@")&amp;"希望", "")</f>
        <v/>
      </c>
      <c r="AU1" s="8" t="str">
        <f>IF(COLUMN(AU1)-1 &lt;= 計算用!$B$3, "第"&amp;TEXT(COLUMN(AU1)-1, "@")&amp;"希望", "")</f>
        <v/>
      </c>
      <c r="AV1" s="8" t="str">
        <f>IF(COLUMN(AV1)-1 &lt;= 計算用!$B$3, "第"&amp;TEXT(COLUMN(AV1)-1, "@")&amp;"希望", "")</f>
        <v/>
      </c>
      <c r="AW1" s="8" t="str">
        <f>IF(COLUMN(AW1)-1 &lt;= 計算用!$B$3, "第"&amp;TEXT(COLUMN(AW1)-1, "@")&amp;"希望", "")</f>
        <v/>
      </c>
      <c r="AX1" s="8" t="str">
        <f>IF(COLUMN(AX1)-1 &lt;= 計算用!$B$3, "第"&amp;TEXT(COLUMN(AX1)-1, "@")&amp;"希望", "")</f>
        <v/>
      </c>
      <c r="AY1" s="8" t="str">
        <f>IF(COLUMN(AY1)-1 &lt;= 計算用!$B$3, "第"&amp;TEXT(COLUMN(AY1)-1, "@")&amp;"希望", "")</f>
        <v/>
      </c>
      <c r="AZ1" s="8" t="str">
        <f>IF(COLUMN(AZ1)-1 &lt;= 計算用!$B$3, "第"&amp;TEXT(COLUMN(AZ1)-1, "@")&amp;"希望", "")</f>
        <v/>
      </c>
      <c r="BA1" s="8" t="str">
        <f>IF(COLUMN(BA1)-1 &lt;= 計算用!$B$3, "第"&amp;TEXT(COLUMN(BA1)-1, "@")&amp;"希望", "")</f>
        <v/>
      </c>
      <c r="BB1" s="8" t="str">
        <f>IF(COLUMN(BB1)-1 &lt;= 計算用!$B$3, "第"&amp;TEXT(COLUMN(BB1)-1, "@")&amp;"希望", "")</f>
        <v/>
      </c>
      <c r="BC1" s="8" t="str">
        <f>IF(COLUMN(BC1)-1 &lt;= 計算用!$B$3, "第"&amp;TEXT(COLUMN(BC1)-1, "@")&amp;"希望", "")</f>
        <v/>
      </c>
      <c r="BD1" s="8" t="str">
        <f>IF(COLUMN(BD1)-1 &lt;= 計算用!$B$3, "第"&amp;TEXT(COLUMN(BD1)-1, "@")&amp;"希望", "")</f>
        <v/>
      </c>
      <c r="BE1" s="8" t="str">
        <f>IF(COLUMN(BE1)-1 &lt;= 計算用!$B$3, "第"&amp;TEXT(COLUMN(BE1)-1, "@")&amp;"希望", "")</f>
        <v/>
      </c>
      <c r="BF1" s="8" t="str">
        <f>IF(COLUMN(BF1)-1 &lt;= 計算用!$B$3, "第"&amp;TEXT(COLUMN(BF1)-1, "@")&amp;"希望", "")</f>
        <v/>
      </c>
      <c r="BG1" s="8" t="str">
        <f>IF(COLUMN(BG1)-1 &lt;= 計算用!$B$3, "第"&amp;TEXT(COLUMN(BG1)-1, "@")&amp;"希望", "")</f>
        <v/>
      </c>
      <c r="BH1" s="8" t="str">
        <f>IF(COLUMN(BH1)-1 &lt;= 計算用!$B$3, "第"&amp;TEXT(COLUMN(BH1)-1, "@")&amp;"希望", "")</f>
        <v/>
      </c>
      <c r="BI1" s="8" t="str">
        <f>IF(COLUMN(BI1)-1 &lt;= 計算用!$B$3, "第"&amp;TEXT(COLUMN(BI1)-1, "@")&amp;"希望", "")</f>
        <v/>
      </c>
      <c r="BJ1" s="8" t="str">
        <f>IF(COLUMN(BJ1)-1 &lt;= 計算用!$B$3, "第"&amp;TEXT(COLUMN(BJ1)-1, "@")&amp;"希望", "")</f>
        <v/>
      </c>
      <c r="BK1" s="8" t="str">
        <f>IF(COLUMN(BK1)-1 &lt;= 計算用!$B$3, "第"&amp;TEXT(COLUMN(BK1)-1, "@")&amp;"希望", "")</f>
        <v/>
      </c>
      <c r="BL1" s="8" t="str">
        <f>IF(COLUMN(BL1)-1 &lt;= 計算用!$B$3, "第"&amp;TEXT(COLUMN(BL1)-1, "@")&amp;"希望", "")</f>
        <v/>
      </c>
      <c r="BM1" s="8" t="str">
        <f>IF(COLUMN(BM1)-1 &lt;= 計算用!$B$3, "第"&amp;TEXT(COLUMN(BM1)-1, "@")&amp;"希望", "")</f>
        <v/>
      </c>
      <c r="BN1" s="8" t="str">
        <f>IF(COLUMN(BN1)-1 &lt;= 計算用!$B$3, "第"&amp;TEXT(COLUMN(BN1)-1, "@")&amp;"希望", "")</f>
        <v/>
      </c>
      <c r="BO1" s="8" t="str">
        <f>IF(COLUMN(BO1)-1 &lt;= 計算用!$B$3, "第"&amp;TEXT(COLUMN(BO1)-1, "@")&amp;"希望", "")</f>
        <v/>
      </c>
      <c r="BP1" s="8" t="str">
        <f>IF(COLUMN(BP1)-1 &lt;= 計算用!$B$3, "第"&amp;TEXT(COLUMN(BP1)-1, "@")&amp;"希望", "")</f>
        <v/>
      </c>
      <c r="BQ1" s="8" t="str">
        <f>IF(COLUMN(BQ1)-1 &lt;= 計算用!$B$3, "第"&amp;TEXT(COLUMN(BQ1)-1, "@")&amp;"希望", "")</f>
        <v/>
      </c>
      <c r="BR1" s="8" t="str">
        <f>IF(COLUMN(BR1)-1 &lt;= 計算用!$B$3, "第"&amp;TEXT(COLUMN(BR1)-1, "@")&amp;"希望", "")</f>
        <v/>
      </c>
      <c r="BS1" s="8" t="str">
        <f>IF(COLUMN(BS1)-1 &lt;= 計算用!$B$3, "第"&amp;TEXT(COLUMN(BS1)-1, "@")&amp;"希望", "")</f>
        <v/>
      </c>
      <c r="BT1" s="8" t="str">
        <f>IF(COLUMN(BT1)-1 &lt;= 計算用!$B$3, "第"&amp;TEXT(COLUMN(BT1)-1, "@")&amp;"希望", "")</f>
        <v/>
      </c>
      <c r="BU1" s="8" t="str">
        <f>IF(COLUMN(BU1)-1 &lt;= 計算用!$B$3, "第"&amp;TEXT(COLUMN(BU1)-1, "@")&amp;"希望", "")</f>
        <v/>
      </c>
      <c r="BV1" s="8" t="str">
        <f>IF(COLUMN(BV1)-1 &lt;= 計算用!$B$3, "第"&amp;TEXT(COLUMN(BV1)-1, "@")&amp;"希望", "")</f>
        <v/>
      </c>
      <c r="BW1" s="8" t="str">
        <f>IF(COLUMN(BW1)-1 &lt;= 計算用!$B$3, "第"&amp;TEXT(COLUMN(BW1)-1, "@")&amp;"希望", "")</f>
        <v/>
      </c>
      <c r="BX1" s="8" t="str">
        <f>IF(COLUMN(BX1)-1 &lt;= 計算用!$B$3, "第"&amp;TEXT(COLUMN(BX1)-1, "@")&amp;"希望", "")</f>
        <v/>
      </c>
      <c r="BY1" s="8" t="str">
        <f>IF(COLUMN(BY1)-1 &lt;= 計算用!$B$3, "第"&amp;TEXT(COLUMN(BY1)-1, "@")&amp;"希望", "")</f>
        <v/>
      </c>
      <c r="BZ1" s="8" t="str">
        <f>IF(COLUMN(BZ1)-1 &lt;= 計算用!$B$3, "第"&amp;TEXT(COLUMN(BZ1)-1, "@")&amp;"希望", "")</f>
        <v/>
      </c>
      <c r="CA1" s="8" t="str">
        <f>IF(COLUMN(CA1)-1 &lt;= 計算用!$B$3, "第"&amp;TEXT(COLUMN(CA1)-1, "@")&amp;"希望", "")</f>
        <v/>
      </c>
      <c r="CB1" s="8" t="str">
        <f>IF(COLUMN(CB1)-1 &lt;= 計算用!$B$3, "第"&amp;TEXT(COLUMN(CB1)-1, "@")&amp;"希望", "")</f>
        <v/>
      </c>
      <c r="CC1" s="8" t="str">
        <f>IF(COLUMN(CC1)-1 &lt;= 計算用!$B$3, "第"&amp;TEXT(COLUMN(CC1)-1, "@")&amp;"希望", "")</f>
        <v/>
      </c>
      <c r="CD1" s="8" t="str">
        <f>IF(COLUMN(CD1)-1 &lt;= 計算用!$B$3, "第"&amp;TEXT(COLUMN(CD1)-1, "@")&amp;"希望", "")</f>
        <v/>
      </c>
      <c r="CE1" s="8" t="str">
        <f>IF(COLUMN(CE1)-1 &lt;= 計算用!$B$3, "第"&amp;TEXT(COLUMN(CE1)-1, "@")&amp;"希望", "")</f>
        <v/>
      </c>
      <c r="CF1" s="8" t="str">
        <f>IF(COLUMN(CF1)-1 &lt;= 計算用!$B$3, "第"&amp;TEXT(COLUMN(CF1)-1, "@")&amp;"希望", "")</f>
        <v/>
      </c>
      <c r="CG1" s="8" t="str">
        <f>IF(COLUMN(CG1)-1 &lt;= 計算用!$B$3, "第"&amp;TEXT(COLUMN(CG1)-1, "@")&amp;"希望", "")</f>
        <v/>
      </c>
      <c r="CH1" s="8" t="str">
        <f>IF(COLUMN(CH1)-1 &lt;= 計算用!$B$3, "第"&amp;TEXT(COLUMN(CH1)-1, "@")&amp;"希望", "")</f>
        <v/>
      </c>
      <c r="CI1" s="8" t="str">
        <f>IF(COLUMN(CI1)-1 &lt;= 計算用!$B$3, "第"&amp;TEXT(COLUMN(CI1)-1, "@")&amp;"希望", "")</f>
        <v/>
      </c>
      <c r="CJ1" s="8" t="str">
        <f>IF(COLUMN(CJ1)-1 &lt;= 計算用!$B$3, "第"&amp;TEXT(COLUMN(CJ1)-1, "@")&amp;"希望", "")</f>
        <v/>
      </c>
      <c r="CK1" s="8" t="str">
        <f>IF(COLUMN(CK1)-1 &lt;= 計算用!$B$3, "第"&amp;TEXT(COLUMN(CK1)-1, "@")&amp;"希望", "")</f>
        <v/>
      </c>
      <c r="CL1" s="8" t="str">
        <f>IF(COLUMN(CL1)-1 &lt;= 計算用!$B$3, "第"&amp;TEXT(COLUMN(CL1)-1, "@")&amp;"希望", "")</f>
        <v/>
      </c>
      <c r="CM1" s="8" t="str">
        <f>IF(COLUMN(CM1)-1 &lt;= 計算用!$B$3, "第"&amp;TEXT(COLUMN(CM1)-1, "@")&amp;"希望", "")</f>
        <v/>
      </c>
      <c r="CN1" s="8" t="str">
        <f>IF(COLUMN(CN1)-1 &lt;= 計算用!$B$3, "第"&amp;TEXT(COLUMN(CN1)-1, "@")&amp;"希望", "")</f>
        <v/>
      </c>
      <c r="CO1" s="8" t="str">
        <f>IF(COLUMN(CO1)-1 &lt;= 計算用!$B$3, "第"&amp;TEXT(COLUMN(CO1)-1, "@")&amp;"希望", "")</f>
        <v/>
      </c>
      <c r="CP1" s="8" t="str">
        <f>IF(COLUMN(CP1)-1 &lt;= 計算用!$B$3, "第"&amp;TEXT(COLUMN(CP1)-1, "@")&amp;"希望", "")</f>
        <v/>
      </c>
      <c r="CQ1" s="8" t="str">
        <f>IF(COLUMN(CQ1)-1 &lt;= 計算用!$B$3, "第"&amp;TEXT(COLUMN(CQ1)-1, "@")&amp;"希望", "")</f>
        <v/>
      </c>
      <c r="CR1" s="8" t="str">
        <f>IF(COLUMN(CR1)-1 &lt;= 計算用!$B$3, "第"&amp;TEXT(COLUMN(CR1)-1, "@")&amp;"希望", "")</f>
        <v/>
      </c>
      <c r="CS1" s="8" t="str">
        <f>IF(COLUMN(CS1)-1 &lt;= 計算用!$B$3, "第"&amp;TEXT(COLUMN(CS1)-1, "@")&amp;"希望", "")</f>
        <v/>
      </c>
      <c r="CT1" s="8" t="str">
        <f>IF(COLUMN(CT1)-1 &lt;= 計算用!$B$3, "第"&amp;TEXT(COLUMN(CT1)-1, "@")&amp;"希望", "")</f>
        <v/>
      </c>
      <c r="CU1" s="8" t="str">
        <f>IF(COLUMN(CU1)-1 &lt;= 計算用!$B$3, "第"&amp;TEXT(COLUMN(CU1)-1, "@")&amp;"希望", "")</f>
        <v/>
      </c>
      <c r="CV1" s="8" t="str">
        <f>IF(COLUMN(CV1)-1 &lt;= 計算用!$B$3, "第"&amp;TEXT(COLUMN(CV1)-1, "@")&amp;"希望", "")</f>
        <v/>
      </c>
      <c r="CW1" s="8" t="str">
        <f>IF(COLUMN(CW1)-1 &lt;= 計算用!$B$3, "第"&amp;TEXT(COLUMN(CW1)-1, "@")&amp;"希望", "")</f>
        <v/>
      </c>
    </row>
    <row r="2" spans="1:101">
      <c r="A2" s="5" t="str">
        <f>IF(ISBLANK(病院リスト!A2), "", 病院リスト!A2)</f>
        <v>病院A</v>
      </c>
      <c r="B2" s="18" t="s">
        <v>49</v>
      </c>
      <c r="C2" s="19" t="s">
        <v>3</v>
      </c>
      <c r="D2" s="19" t="s">
        <v>50</v>
      </c>
      <c r="E2" s="19" t="s">
        <v>5</v>
      </c>
      <c r="F2" s="19" t="s">
        <v>51</v>
      </c>
      <c r="G2" s="19" t="s">
        <v>7</v>
      </c>
      <c r="H2" s="19" t="s">
        <v>52</v>
      </c>
      <c r="I2" s="19" t="s">
        <v>9</v>
      </c>
      <c r="J2" s="19" t="s">
        <v>53</v>
      </c>
      <c r="K2" s="19" t="s">
        <v>11</v>
      </c>
      <c r="L2" s="19" t="s">
        <v>54</v>
      </c>
      <c r="M2" s="19" t="s">
        <v>13</v>
      </c>
      <c r="N2" s="19" t="s">
        <v>55</v>
      </c>
      <c r="O2" s="19" t="s">
        <v>15</v>
      </c>
      <c r="P2" s="19" t="s">
        <v>56</v>
      </c>
      <c r="Q2" s="19" t="s">
        <v>17</v>
      </c>
      <c r="R2" s="19" t="s">
        <v>57</v>
      </c>
      <c r="S2" s="19" t="s">
        <v>19</v>
      </c>
      <c r="T2" s="19" t="s">
        <v>58</v>
      </c>
      <c r="U2" s="19" t="s">
        <v>21</v>
      </c>
      <c r="V2" s="19" t="s">
        <v>59</v>
      </c>
      <c r="W2" s="19" t="s">
        <v>23</v>
      </c>
      <c r="X2" s="19" t="s">
        <v>60</v>
      </c>
      <c r="Y2" s="19" t="s">
        <v>25</v>
      </c>
      <c r="Z2" s="19" t="s">
        <v>61</v>
      </c>
      <c r="AA2" s="19" t="s">
        <v>27</v>
      </c>
      <c r="AB2" s="19" t="s">
        <v>62</v>
      </c>
      <c r="AC2" s="19" t="s">
        <v>29</v>
      </c>
      <c r="AD2" s="19" t="s">
        <v>63</v>
      </c>
      <c r="AE2" s="19" t="s">
        <v>31</v>
      </c>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20"/>
    </row>
    <row r="3" spans="1:101">
      <c r="A3" s="5" t="str">
        <f>IF(ISBLANK(病院リスト!A3), "", 病院リスト!A3)</f>
        <v>病院B</v>
      </c>
      <c r="B3" s="21" t="s">
        <v>49</v>
      </c>
      <c r="C3" s="22" t="s">
        <v>3</v>
      </c>
      <c r="D3" s="22" t="s">
        <v>50</v>
      </c>
      <c r="E3" s="22" t="s">
        <v>5</v>
      </c>
      <c r="F3" s="22" t="s">
        <v>51</v>
      </c>
      <c r="G3" s="22" t="s">
        <v>7</v>
      </c>
      <c r="H3" s="22" t="s">
        <v>52</v>
      </c>
      <c r="I3" s="22" t="s">
        <v>9</v>
      </c>
      <c r="J3" s="22" t="s">
        <v>53</v>
      </c>
      <c r="K3" s="22" t="s">
        <v>11</v>
      </c>
      <c r="L3" s="22" t="s">
        <v>54</v>
      </c>
      <c r="M3" s="22" t="s">
        <v>13</v>
      </c>
      <c r="N3" s="22" t="s">
        <v>55</v>
      </c>
      <c r="O3" s="22" t="s">
        <v>15</v>
      </c>
      <c r="P3" s="22" t="s">
        <v>56</v>
      </c>
      <c r="Q3" s="22" t="s">
        <v>17</v>
      </c>
      <c r="R3" s="22" t="s">
        <v>57</v>
      </c>
      <c r="S3" s="22" t="s">
        <v>19</v>
      </c>
      <c r="T3" s="22" t="s">
        <v>58</v>
      </c>
      <c r="U3" s="22" t="s">
        <v>21</v>
      </c>
      <c r="V3" s="22" t="s">
        <v>59</v>
      </c>
      <c r="W3" s="22" t="s">
        <v>23</v>
      </c>
      <c r="X3" s="22" t="s">
        <v>60</v>
      </c>
      <c r="Y3" s="22" t="s">
        <v>25</v>
      </c>
      <c r="Z3" s="22" t="s">
        <v>61</v>
      </c>
      <c r="AA3" s="22" t="s">
        <v>27</v>
      </c>
      <c r="AB3" s="22" t="s">
        <v>62</v>
      </c>
      <c r="AC3" s="22" t="s">
        <v>29</v>
      </c>
      <c r="AD3" s="22" t="s">
        <v>63</v>
      </c>
      <c r="AE3" s="22" t="s">
        <v>31</v>
      </c>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3"/>
    </row>
    <row r="4" spans="1:101">
      <c r="A4" s="5" t="str">
        <f>IF(ISBLANK(病院リスト!A4), "", 病院リスト!A4)</f>
        <v>病院C</v>
      </c>
      <c r="B4" s="21" t="s">
        <v>16</v>
      </c>
      <c r="C4" s="22" t="s">
        <v>64</v>
      </c>
      <c r="D4" s="22" t="s">
        <v>18</v>
      </c>
      <c r="E4" s="22" t="s">
        <v>65</v>
      </c>
      <c r="F4" s="22" t="s">
        <v>20</v>
      </c>
      <c r="G4" s="22" t="s">
        <v>66</v>
      </c>
      <c r="H4" s="22" t="s">
        <v>22</v>
      </c>
      <c r="I4" s="22" t="s">
        <v>67</v>
      </c>
      <c r="J4" s="22" t="s">
        <v>24</v>
      </c>
      <c r="K4" s="22" t="s">
        <v>68</v>
      </c>
      <c r="L4" s="22" t="s">
        <v>26</v>
      </c>
      <c r="M4" s="22" t="s">
        <v>69</v>
      </c>
      <c r="N4" s="22" t="s">
        <v>28</v>
      </c>
      <c r="O4" s="22" t="s">
        <v>70</v>
      </c>
      <c r="P4" s="22" t="s">
        <v>30</v>
      </c>
      <c r="Q4" s="22" t="s">
        <v>71</v>
      </c>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3"/>
    </row>
    <row r="5" spans="1:101">
      <c r="A5" s="5" t="str">
        <f>IF(ISBLANK(病院リスト!A5), "", 病院リスト!A5)</f>
        <v>病院D</v>
      </c>
      <c r="B5" s="21" t="s">
        <v>16</v>
      </c>
      <c r="C5" s="22" t="s">
        <v>64</v>
      </c>
      <c r="D5" s="22" t="s">
        <v>18</v>
      </c>
      <c r="E5" s="22" t="s">
        <v>65</v>
      </c>
      <c r="F5" s="22" t="s">
        <v>20</v>
      </c>
      <c r="G5" s="22" t="s">
        <v>66</v>
      </c>
      <c r="H5" s="22" t="s">
        <v>22</v>
      </c>
      <c r="I5" s="22" t="s">
        <v>67</v>
      </c>
      <c r="J5" s="22" t="s">
        <v>24</v>
      </c>
      <c r="K5" s="22" t="s">
        <v>68</v>
      </c>
      <c r="L5" s="22" t="s">
        <v>26</v>
      </c>
      <c r="M5" s="22" t="s">
        <v>69</v>
      </c>
      <c r="N5" s="22" t="s">
        <v>28</v>
      </c>
      <c r="O5" s="22" t="s">
        <v>70</v>
      </c>
      <c r="P5" s="22" t="s">
        <v>30</v>
      </c>
      <c r="Q5" s="22" t="s">
        <v>71</v>
      </c>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row>
    <row r="6" spans="1:101">
      <c r="A6" s="5" t="str">
        <f>IF(ISBLANK(病院リスト!A6), "", 病院リスト!A6)</f>
        <v>病院E</v>
      </c>
      <c r="B6" s="21" t="s">
        <v>49</v>
      </c>
      <c r="C6" s="22" t="s">
        <v>3</v>
      </c>
      <c r="D6" s="22" t="s">
        <v>50</v>
      </c>
      <c r="E6" s="22" t="s">
        <v>5</v>
      </c>
      <c r="F6" s="22" t="s">
        <v>51</v>
      </c>
      <c r="G6" s="22" t="s">
        <v>7</v>
      </c>
      <c r="H6" s="22" t="s">
        <v>52</v>
      </c>
      <c r="I6" s="22" t="s">
        <v>9</v>
      </c>
      <c r="J6" s="22" t="s">
        <v>53</v>
      </c>
      <c r="K6" s="22" t="s">
        <v>11</v>
      </c>
      <c r="L6" s="22" t="s">
        <v>54</v>
      </c>
      <c r="M6" s="22" t="s">
        <v>13</v>
      </c>
      <c r="N6" s="22" t="s">
        <v>55</v>
      </c>
      <c r="O6" s="22" t="s">
        <v>15</v>
      </c>
      <c r="P6" s="22" t="s">
        <v>56</v>
      </c>
      <c r="Q6" s="22" t="s">
        <v>17</v>
      </c>
      <c r="R6" s="22" t="s">
        <v>57</v>
      </c>
      <c r="S6" s="22" t="s">
        <v>19</v>
      </c>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3"/>
    </row>
    <row r="7" spans="1:101">
      <c r="A7" s="5" t="str">
        <f>IF(ISBLANK(病院リスト!A7), "", 病院リスト!A7)</f>
        <v>病院F</v>
      </c>
      <c r="B7" s="21" t="s">
        <v>21</v>
      </c>
      <c r="C7" s="22" t="s">
        <v>59</v>
      </c>
      <c r="D7" s="22" t="s">
        <v>23</v>
      </c>
      <c r="E7" s="22" t="s">
        <v>60</v>
      </c>
      <c r="F7" s="22" t="s">
        <v>25</v>
      </c>
      <c r="G7" s="22" t="s">
        <v>61</v>
      </c>
      <c r="H7" s="22" t="s">
        <v>27</v>
      </c>
      <c r="I7" s="22" t="s">
        <v>62</v>
      </c>
      <c r="J7" s="22" t="s">
        <v>29</v>
      </c>
      <c r="K7" s="22" t="s">
        <v>63</v>
      </c>
      <c r="L7" s="22" t="s">
        <v>31</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3"/>
    </row>
    <row r="8" spans="1:101">
      <c r="A8" s="5" t="str">
        <f>IF(ISBLANK(病院リスト!A8), "", 病院リスト!A8)</f>
        <v/>
      </c>
      <c r="B8" s="2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3"/>
    </row>
    <row r="9" spans="1:101">
      <c r="A9" s="5" t="str">
        <f>IF(ISBLANK(病院リスト!A9), "", 病院リスト!A9)</f>
        <v/>
      </c>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3"/>
    </row>
    <row r="10" spans="1:101">
      <c r="A10" s="5" t="str">
        <f>IF(ISBLANK(病院リスト!A10), "", 病院リスト!A10)</f>
        <v/>
      </c>
      <c r="B10" s="21"/>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3"/>
    </row>
    <row r="11" spans="1:101">
      <c r="A11" s="5" t="str">
        <f>IF(ISBLANK(病院リスト!A11), "", 病院リスト!A11)</f>
        <v/>
      </c>
      <c r="B11" s="21"/>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3"/>
    </row>
    <row r="12" spans="1:101">
      <c r="A12" s="5" t="str">
        <f>IF(ISBLANK(病院リスト!A12), "", 病院リスト!A12)</f>
        <v/>
      </c>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3"/>
    </row>
    <row r="13" spans="1:101">
      <c r="A13" s="5" t="str">
        <f>IF(ISBLANK(病院リスト!A13), "", 病院リスト!A13)</f>
        <v/>
      </c>
      <c r="B13" s="21"/>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3"/>
    </row>
    <row r="14" spans="1:101">
      <c r="A14" s="5" t="str">
        <f>IF(ISBLANK(病院リスト!A14), "", 病院リスト!A14)</f>
        <v/>
      </c>
      <c r="B14" s="21"/>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3"/>
    </row>
    <row r="15" spans="1:101">
      <c r="A15" s="5" t="str">
        <f>IF(ISBLANK(病院リスト!A15), "", 病院リスト!A15)</f>
        <v/>
      </c>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3"/>
    </row>
    <row r="16" spans="1:101">
      <c r="A16" s="5" t="str">
        <f>IF(ISBLANK(病院リスト!A16), "", 病院リスト!A16)</f>
        <v/>
      </c>
      <c r="B16" s="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3"/>
    </row>
    <row r="17" spans="1:103">
      <c r="A17" s="5" t="str">
        <f>IF(ISBLANK(病院リスト!A17), "", 病院リスト!A17)</f>
        <v/>
      </c>
      <c r="B17" s="21"/>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3"/>
    </row>
    <row r="18" spans="1:103">
      <c r="A18" s="5" t="str">
        <f>IF(ISBLANK(病院リスト!A18), "", 病院リスト!A18)</f>
        <v/>
      </c>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3"/>
    </row>
    <row r="19" spans="1:103">
      <c r="A19" s="5" t="str">
        <f>IF(ISBLANK(病院リスト!A19), "", 病院リスト!A19)</f>
        <v/>
      </c>
      <c r="B19" s="21"/>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3"/>
    </row>
    <row r="20" spans="1:103">
      <c r="A20" s="5" t="str">
        <f>IF(ISBLANK(病院リスト!A20), "", 病院リスト!A20)</f>
        <v/>
      </c>
      <c r="B20" s="21"/>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3"/>
    </row>
    <row r="21" spans="1:103" ht="21" thickBot="1">
      <c r="A21" s="5" t="str">
        <f>IF(ISBLANK(病院リスト!A21), "", 病院リスト!A21)</f>
        <v/>
      </c>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6"/>
    </row>
    <row r="22" spans="1:103">
      <c r="A22" s="7"/>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row>
    <row r="23" spans="1:103">
      <c r="A23" s="7"/>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row>
    <row r="24" spans="1:103">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row>
    <row r="25" spans="1:103">
      <c r="A25" s="7"/>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row>
    <row r="26" spans="1:103">
      <c r="A26" s="7"/>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row>
    <row r="27" spans="1:103">
      <c r="A27" s="7"/>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03">
      <c r="A28" s="7"/>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03">
      <c r="A29" s="7"/>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row>
    <row r="30" spans="1:103">
      <c r="A30" s="7"/>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row>
    <row r="31" spans="1:103">
      <c r="A31" s="7"/>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row>
    <row r="32" spans="1:103">
      <c r="A32" s="7"/>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row>
    <row r="33" spans="1:103">
      <c r="A33" s="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row>
    <row r="34" spans="1:103">
      <c r="A34" s="7"/>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row>
    <row r="35" spans="1:103">
      <c r="A35" s="7"/>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row>
    <row r="36" spans="1:103">
      <c r="A36" s="5"/>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row>
    <row r="37" spans="1:103">
      <c r="A37" s="5"/>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row>
    <row r="38" spans="1:103">
      <c r="A38" s="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row>
    <row r="39" spans="1:103">
      <c r="A39" s="5"/>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row>
    <row r="40" spans="1:103">
      <c r="A40" s="5"/>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row>
    <row r="41" spans="1:103">
      <c r="A41" s="5"/>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row>
    <row r="42" spans="1:103">
      <c r="A42" s="5"/>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row>
    <row r="43" spans="1:103">
      <c r="A43" s="5"/>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03">
      <c r="A44" s="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03">
      <c r="A45" s="5"/>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row>
    <row r="46" spans="1:103">
      <c r="A46" s="5"/>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row>
    <row r="47" spans="1:103">
      <c r="A47" s="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row>
    <row r="48" spans="1:103">
      <c r="A48" s="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row>
    <row r="49" spans="1:103">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row>
    <row r="50" spans="1:103">
      <c r="A50" s="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row>
    <row r="51" spans="1:103">
      <c r="A51" s="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row>
    <row r="52" spans="1:103">
      <c r="A52" s="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row>
    <row r="53" spans="1:103">
      <c r="A53" s="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row>
    <row r="54" spans="1:103">
      <c r="A54" s="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row>
    <row r="55" spans="1:103">
      <c r="A55" s="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row>
    <row r="56" spans="1:103">
      <c r="A56" s="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row>
    <row r="57" spans="1:103">
      <c r="A57" s="5"/>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row>
    <row r="58" spans="1:103">
      <c r="A58" s="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row>
    <row r="59" spans="1:103">
      <c r="A59" s="5"/>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03">
      <c r="A60" s="5"/>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1:103">
      <c r="A61" s="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row>
    <row r="62" spans="1:103">
      <c r="A62" s="5"/>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row>
    <row r="63" spans="1:103">
      <c r="A63" s="5"/>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row>
    <row r="64" spans="1:103">
      <c r="A64" s="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row>
    <row r="65" spans="1:103">
      <c r="A65" s="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row>
    <row r="66" spans="1:103">
      <c r="A66" s="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row>
    <row r="67" spans="1:103">
      <c r="A67" s="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row>
    <row r="68" spans="1:103">
      <c r="A68" s="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row>
    <row r="69" spans="1:103">
      <c r="A69" s="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row>
    <row r="70" spans="1:103">
      <c r="A70" s="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row>
    <row r="71" spans="1:103">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row>
    <row r="72" spans="1:103">
      <c r="A72" s="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row>
    <row r="73" spans="1:103">
      <c r="A73" s="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row>
    <row r="74" spans="1:103">
      <c r="A74" s="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row>
    <row r="75" spans="1:103">
      <c r="A75" s="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03">
      <c r="A76" s="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row>
    <row r="77" spans="1:103">
      <c r="A77" s="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row>
    <row r="78" spans="1:103">
      <c r="A78" s="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row>
    <row r="79" spans="1:103">
      <c r="A79" s="5"/>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row>
    <row r="80" spans="1:1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row>
    <row r="81" spans="1:103">
      <c r="A81" s="5"/>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row>
    <row r="82" spans="1:103">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row>
    <row r="83" spans="1:103">
      <c r="A83" s="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row>
    <row r="84" spans="1:103">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row>
    <row r="85" spans="1:103">
      <c r="A85" s="5"/>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row>
    <row r="86" spans="1:103">
      <c r="A86" s="5"/>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row>
    <row r="87" spans="1:103">
      <c r="A87" s="5"/>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row>
    <row r="88" spans="1:103">
      <c r="A88" s="5"/>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row>
    <row r="89" spans="1:103">
      <c r="A89" s="5"/>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row>
    <row r="90" spans="1:103">
      <c r="A90" s="5"/>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row>
    <row r="91" spans="1:103">
      <c r="A91" s="5"/>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03">
      <c r="A92" s="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row>
    <row r="93" spans="1:103">
      <c r="A93" s="5"/>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row>
    <row r="94" spans="1:103">
      <c r="A94" s="5"/>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row>
    <row r="95" spans="1:103">
      <c r="A95" s="5"/>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row>
    <row r="96" spans="1:103">
      <c r="A96" s="5"/>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row>
    <row r="97" spans="1:103">
      <c r="A97" s="5"/>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row>
    <row r="98" spans="1:103">
      <c r="A98" s="5"/>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row>
    <row r="99" spans="1:103">
      <c r="A99" s="5"/>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row>
    <row r="100" spans="1:103">
      <c r="A100" s="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row>
    <row r="101" spans="1:103">
      <c r="A101" s="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row>
    <row r="102" spans="1:103">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row>
    <row r="103" spans="1:103">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row>
    <row r="104" spans="1:103">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row>
    <row r="105" spans="1:103">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row>
    <row r="106" spans="1:103">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row>
    <row r="107" spans="1:103">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sheetData>
  <sheetProtection sheet="1" objects="1" scenarios="1"/>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ErrorMessage="1" errorTitle="不正な研修医名" error="1. 研修医リストに存在する研修医名を入力してください_x000a_2. 各病院の希望順に2回以上同じ研修医名を含めないでください" xr:uid="{5B3ABBD5-1F00-344A-940B-0D6804370287}">
          <x14:formula1>
            <xm:f>AND(COUNTIF(研修医リスト!$A$2:$A$101, B2)&gt;0, COUNTIF($B2:$CW2, B2)&lt;2)</xm:f>
          </x14:formula1>
          <xm:sqref>B2:CW21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AEC4-145D-5740-91E6-7143681E1825}">
  <dimension ref="A1:D101"/>
  <sheetViews>
    <sheetView workbookViewId="0">
      <selection activeCell="D25" sqref="D25"/>
    </sheetView>
  </sheetViews>
  <sheetFormatPr baseColWidth="10" defaultRowHeight="20"/>
  <cols>
    <col min="1" max="1" width="18.5703125" style="6" customWidth="1"/>
    <col min="2" max="3" width="18.7109375" style="6" customWidth="1"/>
    <col min="4" max="4" width="18.5703125" style="6" customWidth="1"/>
    <col min="5" max="16384" width="10.7109375" style="6"/>
  </cols>
  <sheetData>
    <row r="1" spans="1:4" s="8" customFormat="1" ht="40" customHeight="1" thickBot="1">
      <c r="A1" s="4" t="s">
        <v>76</v>
      </c>
      <c r="B1" s="8" t="s">
        <v>75</v>
      </c>
      <c r="C1" s="8" t="s">
        <v>46</v>
      </c>
      <c r="D1" s="8" t="s">
        <v>47</v>
      </c>
    </row>
    <row r="2" spans="1:4">
      <c r="A2" s="5" t="str">
        <f>IF(ISBLANK(病院リスト!A2), "", 病院リスト!A2)</f>
        <v>病院A</v>
      </c>
      <c r="B2" s="29">
        <f>IF(ISBLANK(病院リスト!B2),"",病院リスト!B2)</f>
        <v>6</v>
      </c>
      <c r="C2" s="18" t="s">
        <v>41</v>
      </c>
      <c r="D2" s="20">
        <v>6</v>
      </c>
    </row>
    <row r="3" spans="1:4">
      <c r="A3" s="5" t="str">
        <f>IF(ISBLANK(病院リスト!A3), "", 病院リスト!A3)</f>
        <v>病院B</v>
      </c>
      <c r="B3" s="29">
        <f>IF(ISBLANK(病院リスト!B3),"",病院リスト!B3)</f>
        <v>5</v>
      </c>
      <c r="C3" s="21" t="s">
        <v>41</v>
      </c>
      <c r="D3" s="23">
        <v>5</v>
      </c>
    </row>
    <row r="4" spans="1:4">
      <c r="A4" s="5" t="str">
        <f>IF(ISBLANK(病院リスト!A4), "", 病院リスト!A4)</f>
        <v>病院C</v>
      </c>
      <c r="B4" s="29">
        <f>IF(ISBLANK(病院リスト!B4),"",病院リスト!B4)</f>
        <v>10</v>
      </c>
      <c r="C4" s="21" t="s">
        <v>73</v>
      </c>
      <c r="D4" s="23">
        <v>9</v>
      </c>
    </row>
    <row r="5" spans="1:4">
      <c r="A5" s="5" t="str">
        <f>IF(ISBLANK(病院リスト!A5), "", 病院リスト!A5)</f>
        <v>病院D</v>
      </c>
      <c r="B5" s="29">
        <f>IF(ISBLANK(病院リスト!B5),"",病院リスト!B5)</f>
        <v>4</v>
      </c>
      <c r="C5" s="21" t="s">
        <v>73</v>
      </c>
      <c r="D5" s="23">
        <v>3</v>
      </c>
    </row>
    <row r="6" spans="1:4">
      <c r="A6" s="5" t="str">
        <f>IF(ISBLANK(病院リスト!A6), "", 病院リスト!A6)</f>
        <v>病院E</v>
      </c>
      <c r="B6" s="29">
        <f>IF(ISBLANK(病院リスト!B6),"",病院リスト!B6)</f>
        <v>3</v>
      </c>
      <c r="C6" s="21" t="s">
        <v>72</v>
      </c>
      <c r="D6" s="23">
        <v>2</v>
      </c>
    </row>
    <row r="7" spans="1:4">
      <c r="A7" s="5" t="str">
        <f>IF(ISBLANK(病院リスト!A7), "", 病院リスト!A7)</f>
        <v>病院F</v>
      </c>
      <c r="B7" s="29">
        <f>IF(ISBLANK(病院リスト!B7),"",病院リスト!B7)</f>
        <v>8</v>
      </c>
      <c r="C7" s="21" t="s">
        <v>72</v>
      </c>
      <c r="D7" s="23">
        <v>6</v>
      </c>
    </row>
    <row r="8" spans="1:4">
      <c r="A8" s="5" t="str">
        <f>IF(ISBLANK(病院リスト!A8), "", 病院リスト!A8)</f>
        <v/>
      </c>
      <c r="B8" s="29" t="str">
        <f>IF(ISBLANK(病院リスト!B8),"",病院リスト!B8)</f>
        <v/>
      </c>
      <c r="C8" s="21"/>
      <c r="D8" s="23"/>
    </row>
    <row r="9" spans="1:4">
      <c r="A9" s="5" t="str">
        <f>IF(ISBLANK(病院リスト!A9), "", 病院リスト!A9)</f>
        <v/>
      </c>
      <c r="B9" s="29" t="str">
        <f>IF(ISBLANK(病院リスト!B9),"",病院リスト!B9)</f>
        <v/>
      </c>
      <c r="C9" s="21"/>
      <c r="D9" s="23"/>
    </row>
    <row r="10" spans="1:4">
      <c r="A10" s="5" t="str">
        <f>IF(ISBLANK(病院リスト!A10), "", 病院リスト!A10)</f>
        <v/>
      </c>
      <c r="B10" s="29" t="str">
        <f>IF(ISBLANK(病院リスト!B10),"",病院リスト!B10)</f>
        <v/>
      </c>
      <c r="C10" s="21"/>
      <c r="D10" s="23"/>
    </row>
    <row r="11" spans="1:4">
      <c r="A11" s="5" t="str">
        <f>IF(ISBLANK(病院リスト!A11), "", 病院リスト!A11)</f>
        <v/>
      </c>
      <c r="B11" s="29" t="str">
        <f>IF(ISBLANK(病院リスト!B11),"",病院リスト!B11)</f>
        <v/>
      </c>
      <c r="C11" s="21"/>
      <c r="D11" s="23"/>
    </row>
    <row r="12" spans="1:4">
      <c r="A12" s="5" t="str">
        <f>IF(ISBLANK(病院リスト!A12), "", 病院リスト!A12)</f>
        <v/>
      </c>
      <c r="B12" s="29" t="str">
        <f>IF(ISBLANK(病院リスト!B12),"",病院リスト!B12)</f>
        <v/>
      </c>
      <c r="C12" s="21"/>
      <c r="D12" s="23"/>
    </row>
    <row r="13" spans="1:4">
      <c r="A13" s="5" t="str">
        <f>IF(ISBLANK(病院リスト!A13), "", 病院リスト!A13)</f>
        <v/>
      </c>
      <c r="B13" s="29" t="str">
        <f>IF(ISBLANK(病院リスト!B13),"",病院リスト!B13)</f>
        <v/>
      </c>
      <c r="C13" s="21"/>
      <c r="D13" s="23"/>
    </row>
    <row r="14" spans="1:4">
      <c r="A14" s="5" t="str">
        <f>IF(ISBLANK(病院リスト!A14), "", 病院リスト!A14)</f>
        <v/>
      </c>
      <c r="B14" s="29" t="str">
        <f>IF(ISBLANK(病院リスト!B14),"",病院リスト!B14)</f>
        <v/>
      </c>
      <c r="C14" s="21"/>
      <c r="D14" s="23"/>
    </row>
    <row r="15" spans="1:4">
      <c r="A15" s="5" t="str">
        <f>IF(ISBLANK(病院リスト!A15), "", 病院リスト!A15)</f>
        <v/>
      </c>
      <c r="B15" s="29" t="str">
        <f>IF(ISBLANK(病院リスト!B15),"",病院リスト!B15)</f>
        <v/>
      </c>
      <c r="C15" s="21"/>
      <c r="D15" s="23"/>
    </row>
    <row r="16" spans="1:4">
      <c r="A16" s="5" t="str">
        <f>IF(ISBLANK(病院リスト!A16), "", 病院リスト!A16)</f>
        <v/>
      </c>
      <c r="B16" s="29" t="str">
        <f>IF(ISBLANK(病院リスト!B16),"",病院リスト!B16)</f>
        <v/>
      </c>
      <c r="C16" s="21"/>
      <c r="D16" s="23"/>
    </row>
    <row r="17" spans="1:4">
      <c r="A17" s="5" t="str">
        <f>IF(ISBLANK(病院リスト!A17), "", 病院リスト!A17)</f>
        <v/>
      </c>
      <c r="B17" s="29" t="str">
        <f>IF(ISBLANK(病院リスト!B17),"",病院リスト!B17)</f>
        <v/>
      </c>
      <c r="C17" s="21"/>
      <c r="D17" s="23"/>
    </row>
    <row r="18" spans="1:4">
      <c r="A18" s="5" t="str">
        <f>IF(ISBLANK(病院リスト!A18), "", 病院リスト!A18)</f>
        <v/>
      </c>
      <c r="B18" s="29" t="str">
        <f>IF(ISBLANK(病院リスト!B18),"",病院リスト!B18)</f>
        <v/>
      </c>
      <c r="C18" s="21"/>
      <c r="D18" s="23"/>
    </row>
    <row r="19" spans="1:4">
      <c r="A19" s="5" t="str">
        <f>IF(ISBLANK(病院リスト!A19), "", 病院リスト!A19)</f>
        <v/>
      </c>
      <c r="B19" s="29" t="str">
        <f>IF(ISBLANK(病院リスト!B19),"",病院リスト!B19)</f>
        <v/>
      </c>
      <c r="C19" s="21"/>
      <c r="D19" s="23"/>
    </row>
    <row r="20" spans="1:4">
      <c r="A20" s="5" t="str">
        <f>IF(ISBLANK(病院リスト!A20), "", 病院リスト!A20)</f>
        <v/>
      </c>
      <c r="B20" s="29" t="str">
        <f>IF(ISBLANK(病院リスト!B20),"",病院リスト!B20)</f>
        <v/>
      </c>
      <c r="C20" s="21"/>
      <c r="D20" s="23"/>
    </row>
    <row r="21" spans="1:4" ht="21" thickBot="1">
      <c r="A21" s="5" t="str">
        <f>IF(ISBLANK(病院リスト!A21), "", 病院リスト!A21)</f>
        <v/>
      </c>
      <c r="B21" s="29" t="str">
        <f>IF(ISBLANK(病院リスト!B21),"",病院リスト!B21)</f>
        <v/>
      </c>
      <c r="C21" s="24"/>
      <c r="D21" s="26"/>
    </row>
    <row r="22" spans="1:4">
      <c r="A22" s="5"/>
    </row>
    <row r="23" spans="1:4">
      <c r="A23" s="5"/>
    </row>
    <row r="24" spans="1:4" ht="40" customHeight="1">
      <c r="A24" s="4" t="s">
        <v>40</v>
      </c>
      <c r="B24" s="8" t="s">
        <v>77</v>
      </c>
      <c r="C24" s="8" t="s">
        <v>78</v>
      </c>
      <c r="D24" s="8" t="s">
        <v>79</v>
      </c>
    </row>
    <row r="25" spans="1:4">
      <c r="A25" s="5" t="str">
        <f>IF(ISBLANK(地域リスト!A2), "", 地域リスト!A2)</f>
        <v>地域I</v>
      </c>
      <c r="B25" s="30">
        <f>IF(ISBLANK(地域リスト!B2), "", 地域リスト!B2)</f>
        <v>15</v>
      </c>
      <c r="C25" s="31">
        <f t="shared" ref="C25" si="0">SUMIF(C2:C21, A25, D2:D21)</f>
        <v>11</v>
      </c>
      <c r="D25" s="6" t="str">
        <f t="shared" ref="D25" si="1">IF(A25="", "", IF(B25&gt;=C25, "はい", "いいえ"))</f>
        <v>はい</v>
      </c>
    </row>
    <row r="26" spans="1:4">
      <c r="A26" s="5" t="str">
        <f>IF(ISBLANK(地域リスト!A3), "", 地域リスト!A3)</f>
        <v>地域II</v>
      </c>
      <c r="B26" s="30">
        <f>IF(ISBLANK(地域リスト!B3), "", 地域リスト!B3)</f>
        <v>8</v>
      </c>
      <c r="C26" s="31">
        <f t="shared" ref="C26" si="2">SUMIF(C3:C22, A26, D3:D22)</f>
        <v>8</v>
      </c>
      <c r="D26" s="6" t="str">
        <f t="shared" ref="D26" si="3">IF(A26="", "", IF(B26&gt;=C26, "はい", "いいえ"))</f>
        <v>はい</v>
      </c>
    </row>
    <row r="27" spans="1:4">
      <c r="A27" s="5" t="str">
        <f>IF(ISBLANK(地域リスト!A4), "", 地域リスト!A4)</f>
        <v>地域III</v>
      </c>
      <c r="B27" s="30">
        <f>IF(ISBLANK(地域リスト!B4), "", 地域リスト!B4)</f>
        <v>12</v>
      </c>
      <c r="C27" s="31">
        <f t="shared" ref="C27:C44" si="4">SUMIF(C4:C23, A27, D4:D23)</f>
        <v>12</v>
      </c>
      <c r="D27" s="6" t="str">
        <f t="shared" ref="D27:D44" si="5">IF(A27="", "", IF(B27&gt;=C27, "はい", "いいえ"))</f>
        <v>はい</v>
      </c>
    </row>
    <row r="28" spans="1:4">
      <c r="A28" s="5" t="str">
        <f>IF(ISBLANK(地域リスト!A5), "", 地域リスト!A5)</f>
        <v/>
      </c>
      <c r="B28" s="30" t="str">
        <f>IF(ISBLANK(地域リスト!B5), "", 地域リスト!B5)</f>
        <v/>
      </c>
      <c r="C28" s="31">
        <f t="shared" si="4"/>
        <v>0</v>
      </c>
      <c r="D28" s="6" t="str">
        <f t="shared" si="5"/>
        <v/>
      </c>
    </row>
    <row r="29" spans="1:4">
      <c r="A29" s="5" t="str">
        <f>IF(ISBLANK(地域リスト!A6), "", 地域リスト!A6)</f>
        <v/>
      </c>
      <c r="B29" s="30" t="str">
        <f>IF(ISBLANK(地域リスト!B6), "", 地域リスト!B6)</f>
        <v/>
      </c>
      <c r="C29" s="31">
        <f t="shared" si="4"/>
        <v>0</v>
      </c>
      <c r="D29" s="6" t="str">
        <f t="shared" si="5"/>
        <v/>
      </c>
    </row>
    <row r="30" spans="1:4">
      <c r="A30" s="5" t="str">
        <f>IF(ISBLANK(地域リスト!A7), "", 地域リスト!A7)</f>
        <v/>
      </c>
      <c r="B30" s="30" t="str">
        <f>IF(ISBLANK(地域リスト!B7), "", 地域リスト!B7)</f>
        <v/>
      </c>
      <c r="C30" s="31">
        <f t="shared" si="4"/>
        <v>0</v>
      </c>
      <c r="D30" s="6" t="str">
        <f t="shared" si="5"/>
        <v/>
      </c>
    </row>
    <row r="31" spans="1:4">
      <c r="A31" s="5" t="str">
        <f>IF(ISBLANK(地域リスト!A8), "", 地域リスト!A8)</f>
        <v/>
      </c>
      <c r="B31" s="30" t="str">
        <f>IF(ISBLANK(地域リスト!B8), "", 地域リスト!B8)</f>
        <v/>
      </c>
      <c r="C31" s="31">
        <f t="shared" si="4"/>
        <v>0</v>
      </c>
      <c r="D31" s="6" t="str">
        <f t="shared" si="5"/>
        <v/>
      </c>
    </row>
    <row r="32" spans="1:4">
      <c r="A32" s="5" t="str">
        <f>IF(ISBLANK(地域リスト!A9), "", 地域リスト!A9)</f>
        <v/>
      </c>
      <c r="B32" s="30" t="str">
        <f>IF(ISBLANK(地域リスト!B9), "", 地域リスト!B9)</f>
        <v/>
      </c>
      <c r="C32" s="31">
        <f t="shared" si="4"/>
        <v>0</v>
      </c>
      <c r="D32" s="6" t="str">
        <f t="shared" si="5"/>
        <v/>
      </c>
    </row>
    <row r="33" spans="1:4">
      <c r="A33" s="5" t="str">
        <f>IF(ISBLANK(地域リスト!A10), "", 地域リスト!A10)</f>
        <v/>
      </c>
      <c r="B33" s="30" t="str">
        <f>IF(ISBLANK(地域リスト!B10), "", 地域リスト!B10)</f>
        <v/>
      </c>
      <c r="C33" s="31">
        <f t="shared" si="4"/>
        <v>0</v>
      </c>
      <c r="D33" s="6" t="str">
        <f t="shared" si="5"/>
        <v/>
      </c>
    </row>
    <row r="34" spans="1:4">
      <c r="A34" s="5" t="str">
        <f>IF(ISBLANK(地域リスト!A11), "", 地域リスト!A11)</f>
        <v/>
      </c>
      <c r="B34" s="30" t="str">
        <f>IF(ISBLANK(地域リスト!B11), "", 地域リスト!B11)</f>
        <v/>
      </c>
      <c r="C34" s="31">
        <f t="shared" si="4"/>
        <v>0</v>
      </c>
      <c r="D34" s="6" t="str">
        <f t="shared" si="5"/>
        <v/>
      </c>
    </row>
    <row r="35" spans="1:4">
      <c r="A35" s="5" t="str">
        <f>IF(ISBLANK(地域リスト!A12), "", 地域リスト!A12)</f>
        <v/>
      </c>
      <c r="B35" s="30" t="str">
        <f>IF(ISBLANK(地域リスト!B12), "", 地域リスト!B12)</f>
        <v/>
      </c>
      <c r="C35" s="31">
        <f t="shared" si="4"/>
        <v>0</v>
      </c>
      <c r="D35" s="6" t="str">
        <f t="shared" si="5"/>
        <v/>
      </c>
    </row>
    <row r="36" spans="1:4">
      <c r="A36" s="5" t="str">
        <f>IF(ISBLANK(地域リスト!A13), "", 地域リスト!A13)</f>
        <v/>
      </c>
      <c r="B36" s="30" t="str">
        <f>IF(ISBLANK(地域リスト!B13), "", 地域リスト!B13)</f>
        <v/>
      </c>
      <c r="C36" s="31">
        <f t="shared" si="4"/>
        <v>0</v>
      </c>
      <c r="D36" s="6" t="str">
        <f t="shared" si="5"/>
        <v/>
      </c>
    </row>
    <row r="37" spans="1:4">
      <c r="A37" s="5" t="str">
        <f>IF(ISBLANK(地域リスト!A14), "", 地域リスト!A14)</f>
        <v/>
      </c>
      <c r="B37" s="30" t="str">
        <f>IF(ISBLANK(地域リスト!B14), "", 地域リスト!B14)</f>
        <v/>
      </c>
      <c r="C37" s="31">
        <f t="shared" si="4"/>
        <v>0</v>
      </c>
      <c r="D37" s="6" t="str">
        <f t="shared" si="5"/>
        <v/>
      </c>
    </row>
    <row r="38" spans="1:4">
      <c r="A38" s="5" t="str">
        <f>IF(ISBLANK(地域リスト!A15), "", 地域リスト!A15)</f>
        <v/>
      </c>
      <c r="B38" s="30" t="str">
        <f>IF(ISBLANK(地域リスト!B15), "", 地域リスト!B15)</f>
        <v/>
      </c>
      <c r="C38" s="31">
        <f t="shared" si="4"/>
        <v>0</v>
      </c>
      <c r="D38" s="6" t="str">
        <f t="shared" si="5"/>
        <v/>
      </c>
    </row>
    <row r="39" spans="1:4">
      <c r="A39" s="5" t="str">
        <f>IF(ISBLANK(地域リスト!A16), "", 地域リスト!A16)</f>
        <v/>
      </c>
      <c r="B39" s="30" t="str">
        <f>IF(ISBLANK(地域リスト!B16), "", 地域リスト!B16)</f>
        <v/>
      </c>
      <c r="C39" s="31">
        <f t="shared" si="4"/>
        <v>0</v>
      </c>
      <c r="D39" s="6" t="str">
        <f t="shared" si="5"/>
        <v/>
      </c>
    </row>
    <row r="40" spans="1:4">
      <c r="A40" s="5" t="str">
        <f>IF(ISBLANK(地域リスト!A17), "", 地域リスト!A17)</f>
        <v/>
      </c>
      <c r="B40" s="30" t="str">
        <f>IF(ISBLANK(地域リスト!B17), "", 地域リスト!B17)</f>
        <v/>
      </c>
      <c r="C40" s="31">
        <f t="shared" si="4"/>
        <v>0</v>
      </c>
      <c r="D40" s="6" t="str">
        <f t="shared" si="5"/>
        <v/>
      </c>
    </row>
    <row r="41" spans="1:4">
      <c r="A41" s="5" t="str">
        <f>IF(ISBLANK(地域リスト!A18), "", 地域リスト!A18)</f>
        <v/>
      </c>
      <c r="B41" s="30" t="str">
        <f>IF(ISBLANK(地域リスト!B18), "", 地域リスト!B18)</f>
        <v/>
      </c>
      <c r="C41" s="31">
        <f t="shared" si="4"/>
        <v>0</v>
      </c>
      <c r="D41" s="6" t="str">
        <f t="shared" si="5"/>
        <v/>
      </c>
    </row>
    <row r="42" spans="1:4">
      <c r="A42" s="5" t="str">
        <f>IF(ISBLANK(地域リスト!A19), "", 地域リスト!A19)</f>
        <v/>
      </c>
      <c r="B42" s="30" t="str">
        <f>IF(ISBLANK(地域リスト!B19), "", 地域リスト!B19)</f>
        <v/>
      </c>
      <c r="C42" s="31">
        <f t="shared" si="4"/>
        <v>0</v>
      </c>
      <c r="D42" s="6" t="str">
        <f t="shared" si="5"/>
        <v/>
      </c>
    </row>
    <row r="43" spans="1:4">
      <c r="A43" s="5" t="str">
        <f>IF(ISBLANK(地域リスト!A20), "", 地域リスト!A20)</f>
        <v/>
      </c>
      <c r="B43" s="30" t="str">
        <f>IF(ISBLANK(地域リスト!B20), "", 地域リスト!B20)</f>
        <v/>
      </c>
      <c r="C43" s="31">
        <f t="shared" si="4"/>
        <v>0</v>
      </c>
      <c r="D43" s="6" t="str">
        <f t="shared" si="5"/>
        <v/>
      </c>
    </row>
    <row r="44" spans="1:4">
      <c r="A44" s="5" t="str">
        <f>IF(ISBLANK(地域リスト!A21), "", 地域リスト!A21)</f>
        <v/>
      </c>
      <c r="B44" s="30" t="str">
        <f>IF(ISBLANK(地域リスト!B21), "", 地域リスト!B21)</f>
        <v/>
      </c>
      <c r="C44" s="31">
        <f t="shared" si="4"/>
        <v>0</v>
      </c>
      <c r="D44" s="6" t="str">
        <f t="shared" si="5"/>
        <v/>
      </c>
    </row>
    <row r="45" spans="1:4">
      <c r="A45" s="5"/>
      <c r="B45" s="30"/>
    </row>
    <row r="46" spans="1:4">
      <c r="A46" s="5"/>
      <c r="B46" s="30"/>
    </row>
    <row r="47" spans="1:4">
      <c r="A47" s="5"/>
      <c r="B47" s="30"/>
    </row>
    <row r="48" spans="1:4">
      <c r="A48" s="5"/>
      <c r="B48" s="30"/>
    </row>
    <row r="49" spans="1:2">
      <c r="A49" s="5"/>
      <c r="B49" s="30"/>
    </row>
    <row r="50" spans="1:2">
      <c r="A50" s="5"/>
      <c r="B50" s="30"/>
    </row>
    <row r="51" spans="1:2">
      <c r="A51" s="5"/>
      <c r="B51" s="30"/>
    </row>
    <row r="52" spans="1:2">
      <c r="A52" s="5"/>
      <c r="B52" s="30"/>
    </row>
    <row r="53" spans="1:2">
      <c r="A53" s="5"/>
      <c r="B53" s="30"/>
    </row>
    <row r="54" spans="1:2">
      <c r="A54" s="5"/>
      <c r="B54" s="30"/>
    </row>
    <row r="55" spans="1:2">
      <c r="A55" s="5"/>
      <c r="B55" s="30"/>
    </row>
    <row r="56" spans="1:2">
      <c r="A56" s="5"/>
      <c r="B56" s="30"/>
    </row>
    <row r="57" spans="1:2">
      <c r="A57" s="5"/>
    </row>
    <row r="58" spans="1:2">
      <c r="A58" s="5"/>
    </row>
    <row r="59" spans="1:2">
      <c r="A59" s="5"/>
    </row>
    <row r="60" spans="1:2">
      <c r="A60" s="5"/>
    </row>
    <row r="61" spans="1:2">
      <c r="A61" s="5"/>
    </row>
    <row r="62" spans="1:2">
      <c r="A62" s="5"/>
    </row>
    <row r="63" spans="1:2">
      <c r="A63" s="5"/>
    </row>
    <row r="64" spans="1:2">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row r="96" spans="1:1">
      <c r="A96" s="5"/>
    </row>
    <row r="97" spans="1:1">
      <c r="A97" s="5"/>
    </row>
    <row r="98" spans="1:1">
      <c r="A98" s="5"/>
    </row>
    <row r="99" spans="1:1">
      <c r="A99" s="5"/>
    </row>
    <row r="100" spans="1:1">
      <c r="A100" s="5"/>
    </row>
    <row r="101" spans="1:1">
      <c r="A101" s="5"/>
    </row>
  </sheetData>
  <sheetProtection sheet="1" objects="1" scenarios="1"/>
  <phoneticPr fontId="1"/>
  <conditionalFormatting sqref="A25:D44">
    <cfRule type="expression" dxfId="0" priority="1">
      <formula>($D25="いいえ")</formula>
    </cfRule>
  </conditionalFormatting>
  <dataValidations count="1">
    <dataValidation allowBlank="1" showErrorMessage="1" errorTitle="未定義の地域名" error="地域リストにある地域を入力してください" sqref="B2:B21" xr:uid="{54EC1B88-69EE-E349-B941-46A8763B03DC}"/>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errorTitle="未定義の地域名" error="地域リストにある地域を入力してください" xr:uid="{69971414-F545-7A40-BEE6-520C7EE078EC}">
          <x14:formula1>
            <xm:f>地域リスト!$A$2:$A$21</xm:f>
          </x14:formula1>
          <xm:sqref>C2:C21</xm:sqref>
        </x14:dataValidation>
        <x14:dataValidation type="whole" allowBlank="1" showErrorMessage="1" errorTitle="不正な目標定員数" error="目標定員には0以上「病院の定員数」以下の数を入力してください" xr:uid="{55833860-EEA8-CC4D-9A4D-87F109CA9C45}">
          <x14:formula1>
            <xm:f>0</xm:f>
          </x14:formula1>
          <x14:formula2>
            <xm:f>病院リスト!C2</xm:f>
          </x14:formula2>
          <xm:sqref>D2:D21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2CAD-DE42-4349-AC41-9336F1CDC621}">
  <dimension ref="A1:C5"/>
  <sheetViews>
    <sheetView workbookViewId="0">
      <selection activeCell="D30" sqref="D30"/>
    </sheetView>
  </sheetViews>
  <sheetFormatPr baseColWidth="10" defaultRowHeight="20"/>
  <cols>
    <col min="1" max="1" width="15.7109375" customWidth="1"/>
    <col min="2" max="2" width="15.7109375" style="3" customWidth="1"/>
    <col min="3" max="3" width="69.5703125" customWidth="1"/>
  </cols>
  <sheetData>
    <row r="1" spans="1:3" ht="142" customHeight="1">
      <c r="A1" s="33" t="s">
        <v>45</v>
      </c>
      <c r="B1" s="33"/>
      <c r="C1" s="33"/>
    </row>
    <row r="3" spans="1:3">
      <c r="A3" s="27" t="s">
        <v>42</v>
      </c>
      <c r="B3" s="28">
        <f>COUNTA(研修医リスト!A2:A101)</f>
        <v>30</v>
      </c>
    </row>
    <row r="4" spans="1:3">
      <c r="A4" s="27" t="s">
        <v>43</v>
      </c>
      <c r="B4" s="28">
        <f>COUNTA(病院リスト!A2:A21)</f>
        <v>6</v>
      </c>
    </row>
    <row r="5" spans="1:3">
      <c r="A5" s="27" t="s">
        <v>44</v>
      </c>
      <c r="B5" s="28">
        <f>COUNTA(地域リスト!A3:A22)</f>
        <v>2</v>
      </c>
    </row>
  </sheetData>
  <sheetProtection sheet="1" objects="1" scenarios="1"/>
  <mergeCells count="1">
    <mergeCell ref="A1:C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8</vt:i4>
      </vt:variant>
    </vt:vector>
  </HeadingPairs>
  <TitlesOfParts>
    <vt:vector size="8" baseType="lpstr">
      <vt:lpstr>説明</vt:lpstr>
      <vt:lpstr>研修医リスト</vt:lpstr>
      <vt:lpstr>病院リスト</vt:lpstr>
      <vt:lpstr>地域リスト</vt:lpstr>
      <vt:lpstr>研修医希望順</vt:lpstr>
      <vt:lpstr>病院希望順</vt:lpstr>
      <vt:lpstr>地域制約</vt:lpstr>
      <vt:lpstr>計算用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松下　旦</dc:creator>
  <cp:lastModifiedBy>松下　旦</cp:lastModifiedBy>
  <dcterms:created xsi:type="dcterms:W3CDTF">2021-03-06T06:37:17Z</dcterms:created>
  <dcterms:modified xsi:type="dcterms:W3CDTF">2021-03-06T17:52:43Z</dcterms:modified>
</cp:coreProperties>
</file>